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- 6.1-6.8" sheetId="6" r:id="rId6"/>
    <sheet name="Обоснования доходов" sheetId="7" r:id="rId7"/>
    <sheet name="Протокол изменений" sheetId="8" r:id="rId8"/>
    <sheet name="Лист согласования" sheetId="9" r:id="rId9"/>
  </sheets>
  <calcPr calcId="145621"/>
</workbook>
</file>

<file path=xl/calcChain.xml><?xml version="1.0" encoding="utf-8"?>
<calcChain xmlns="http://schemas.openxmlformats.org/spreadsheetml/2006/main">
  <c r="F66" i="7" l="1"/>
  <c r="E66" i="7"/>
  <c r="D66" i="7"/>
  <c r="L39" i="7"/>
  <c r="I39" i="7"/>
  <c r="F39" i="7"/>
  <c r="L23" i="7"/>
  <c r="I23" i="7"/>
  <c r="F23" i="7"/>
  <c r="G410" i="6"/>
  <c r="G395" i="6"/>
  <c r="G380" i="6"/>
  <c r="G364" i="6"/>
  <c r="G353" i="6"/>
  <c r="G342" i="6"/>
  <c r="G330" i="6"/>
  <c r="G318" i="6"/>
  <c r="G303" i="6"/>
  <c r="G292" i="6"/>
  <c r="G277" i="6"/>
  <c r="G266" i="6"/>
  <c r="G250" i="6"/>
  <c r="G237" i="6"/>
  <c r="G220" i="6"/>
  <c r="G203" i="6"/>
  <c r="G158" i="6"/>
  <c r="G146" i="6"/>
  <c r="G133" i="6"/>
  <c r="G121" i="6"/>
  <c r="G108" i="6"/>
  <c r="G95" i="6"/>
  <c r="G82" i="6"/>
  <c r="G52" i="6"/>
  <c r="G41" i="6"/>
  <c r="G28" i="6"/>
  <c r="G15" i="6"/>
  <c r="G108" i="5"/>
  <c r="G90" i="5"/>
  <c r="G76" i="5"/>
  <c r="G58" i="5"/>
  <c r="G44" i="5"/>
  <c r="G26" i="5"/>
  <c r="G12" i="5"/>
  <c r="J141" i="4"/>
  <c r="D141" i="4"/>
  <c r="J125" i="4"/>
  <c r="D125" i="4"/>
  <c r="J94" i="4"/>
  <c r="D94" i="4"/>
  <c r="J78" i="4"/>
  <c r="D78" i="4"/>
  <c r="J47" i="4"/>
  <c r="D47" i="4"/>
  <c r="J31" i="4"/>
  <c r="D31" i="4"/>
</calcChain>
</file>

<file path=xl/sharedStrings.xml><?xml version="1.0" encoding="utf-8"?>
<sst xmlns="http://schemas.openxmlformats.org/spreadsheetml/2006/main" count="2631" uniqueCount="653">
  <si>
    <t>УТВЕРЖДАЮ</t>
  </si>
  <si>
    <t>Начальник Управления культуры администрации Богородского городского округа МО</t>
  </si>
  <si>
    <t>(наименование должности уполномоченного лица)</t>
  </si>
  <si>
    <t>Управление культуры администрации Богородского городского округа Московской области</t>
  </si>
  <si>
    <t>(наименование органа - учредителя (учреждения)</t>
  </si>
  <si>
    <t>Дмитроченко Е.В.</t>
  </si>
  <si>
    <t>(подпись)</t>
  </si>
  <si>
    <t>(расшифровка подписи)</t>
  </si>
  <si>
    <t>"_____" _____________ ______ г.</t>
  </si>
  <si>
    <t>План финансово-хозяйственной деятельности №23/6 - 2024</t>
  </si>
  <si>
    <t>МУ ДО "Дубровская детская музыкальная школа" на 2024 год и плановый период 2026-2024 годов</t>
  </si>
  <si>
    <t>"15" августа 2024 г.</t>
  </si>
  <si>
    <t>Форма по КФД</t>
  </si>
  <si>
    <t>Наименование муниципального учреждения:</t>
  </si>
  <si>
    <t>Муниципальное учреждение дополнительного образования "Дубровская детская музыкальная школа"</t>
  </si>
  <si>
    <t>Дата</t>
  </si>
  <si>
    <t>15.08.2024</t>
  </si>
  <si>
    <t>Наименование органа, осуществляющего функции и полномочия учредителя:</t>
  </si>
  <si>
    <t>по ОКПО</t>
  </si>
  <si>
    <t>50184548</t>
  </si>
  <si>
    <t>Адрес фактического местонахождения муниципального учреждения:</t>
  </si>
  <si>
    <t>142436, Московская область, Богородский г.о., с. Стромынь, мкр. Ногинск-9, ул. Космическая, дом 4</t>
  </si>
  <si>
    <t>ИНН/КПП</t>
  </si>
  <si>
    <t>5031073791/503101001</t>
  </si>
  <si>
    <t>по ОКЕИ</t>
  </si>
  <si>
    <t>383</t>
  </si>
  <si>
    <t>Подписано. Заверено ЭП.</t>
  </si>
  <si>
    <t>ФИО: Дмитроченко Елена Владимировна</t>
  </si>
  <si>
    <t>ФИО: Краснова Нина Васильевна</t>
  </si>
  <si>
    <t>Должность: Начальник</t>
  </si>
  <si>
    <t>Должность: Директор</t>
  </si>
  <si>
    <t>Действует c 04.09.2023 16:50:00 по: 27.11.2024 16:50:00</t>
  </si>
  <si>
    <t>Действует c 14.12.2023 12:44:00 по: 08.03.2025 12:44:00</t>
  </si>
  <si>
    <t>Серийный номер: D73AA78E0B46F7410319BDC6FD9B97C01AE29865</t>
  </si>
  <si>
    <t>Серийный номер: 2A0FE4C7154D4A275E5E0E9EC73D54CC4D37489E</t>
  </si>
  <si>
    <t>Издатель: Казначейство России</t>
  </si>
  <si>
    <t>Время подписания: 15.08.2024 17:07:41</t>
  </si>
  <si>
    <t>Время подписания: 15.08.2024 17:06:06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</si>
  <si>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</si>
  <si>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</si>
  <si>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</si>
  <si>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</si>
  <si>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</si>
  <si>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</si>
  <si>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</si>
  <si>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</si>
  <si>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</si>
  <si>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</si>
  <si>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</si>
  <si>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</si>
  <si>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</si>
  <si>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</si>
  <si>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</si>
  <si>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</si>
  <si>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</si>
  <si>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</si>
  <si>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</si>
  <si>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X</t>
  </si>
  <si>
    <t>в том числе:</t>
  </si>
  <si>
    <t>от операционной аренды</t>
  </si>
  <si>
    <t>121</t>
  </si>
  <si>
    <t>иные доходы от собственности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</si>
  <si>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</si>
  <si>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</si>
  <si>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</si>
  <si>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</si>
  <si>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учреждение, из них:</t>
  </si>
  <si>
    <t>1210</t>
  </si>
  <si>
    <t>131</t>
  </si>
  <si>
    <t>средства бюджета Богородского городского округа</t>
  </si>
  <si>
    <t>средства бюджета Московской области</t>
  </si>
  <si>
    <t>средства Федерального бюджета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</si>
  <si>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</si>
  <si>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</si>
  <si>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от оказания услуг по программе обязательного медицинского страхования</t>
  </si>
  <si>
    <t>1220.1</t>
  </si>
  <si>
    <t>132</t>
  </si>
  <si>
    <t>от оказания платных услуг (работ)</t>
  </si>
  <si>
    <t>1230</t>
  </si>
  <si>
    <t>доходы от компенсации затрат</t>
  </si>
  <si>
    <t>1240</t>
  </si>
  <si>
    <t>134</t>
  </si>
  <si>
    <t>доходы по условным арендным платежам</t>
  </si>
  <si>
    <t>1250</t>
  </si>
  <si>
    <t>135</t>
  </si>
  <si>
    <t>доходы от штрафов, пеней, иных сумм принудительного изъятия, всего</t>
  </si>
  <si>
    <t>1300</t>
  </si>
  <si>
    <t>140</t>
  </si>
  <si>
    <t>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</si>
  <si>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</si>
  <si>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</si>
  <si>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безвозмездные денежные поступления, всего</t>
  </si>
  <si>
    <t>1400</t>
  </si>
  <si>
    <t>150</t>
  </si>
  <si>
    <t>Поступления текущего характера от иных резидентов</t>
  </si>
  <si>
    <t>1400.1</t>
  </si>
  <si>
    <t>155</t>
  </si>
  <si>
    <t>целевые субсидии</t>
  </si>
  <si>
    <t>1410</t>
  </si>
  <si>
    <t>152</t>
  </si>
  <si>
    <t>субсидии на осуществление капитальных вложений</t>
  </si>
  <si>
    <t>1420</t>
  </si>
  <si>
    <t>162</t>
  </si>
  <si>
    <t>Гранты, гранты в форме субсидий, пожертвования, иные безвозмездные перечисления от физических и юридических лиц, в том числе иностранных организаций</t>
  </si>
  <si>
    <t>1430</t>
  </si>
  <si>
    <t>прочие доходы, всего</t>
  </si>
  <si>
    <t>1500</t>
  </si>
  <si>
    <t>целевые субсидии текущего характера, из них:</t>
  </si>
  <si>
    <t>1510</t>
  </si>
  <si>
    <t>180</t>
  </si>
  <si>
    <t>целевые субсидии на осуществление капитальных вложений</t>
  </si>
  <si>
    <t>1520</t>
  </si>
  <si>
    <t>прочие доходы от приносящей доход деятельности</t>
  </si>
  <si>
    <t>1530</t>
  </si>
  <si>
    <t>доходы от операций с активами, всего</t>
  </si>
  <si>
    <t>1900</t>
  </si>
  <si>
    <t>от реализации готовой продукции</t>
  </si>
  <si>
    <t>1900.1</t>
  </si>
  <si>
    <t>440</t>
  </si>
  <si>
    <t>от продажи основных средств</t>
  </si>
  <si>
    <t>1900.2</t>
  </si>
  <si>
    <t>410</t>
  </si>
  <si>
    <t>от возмещения ущерба, выявленного в связи с недостачей основных средств</t>
  </si>
  <si>
    <t>1900.3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</si>
  <si>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</si>
  <si>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</si>
  <si>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</si>
  <si>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</si>
  <si>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</si>
  <si>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</si>
  <si>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</si>
  <si>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</si>
  <si>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</si>
  <si>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</si>
  <si>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</si>
  <si>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</si>
  <si>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</si>
  <si>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выплаты персоналу в денежной форме</t>
  </si>
  <si>
    <t>2111</t>
  </si>
  <si>
    <t>266</t>
  </si>
  <si>
    <t>прочие выплаты персоналу, в том числе компенсационного характера, в т.ч.</t>
  </si>
  <si>
    <t>2120</t>
  </si>
  <si>
    <t>112</t>
  </si>
  <si>
    <t>иные выплаты персоналу учреждений, за исключением фонда оплаты труда</t>
  </si>
  <si>
    <t>2121</t>
  </si>
  <si>
    <t>212</t>
  </si>
  <si>
    <t>2122</t>
  </si>
  <si>
    <t>222</t>
  </si>
  <si>
    <t>2123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</si>
  <si>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</si>
  <si>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</si>
  <si>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</si>
  <si>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</si>
  <si>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</si>
  <si>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</si>
  <si>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</si>
  <si>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</si>
  <si>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</si>
  <si>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пособия по социальной помощи, выплачиваемые работодателями</t>
  </si>
  <si>
    <t>2142</t>
  </si>
  <si>
    <t>265</t>
  </si>
  <si>
    <t>на иные выплаты работникам</t>
  </si>
  <si>
    <t>2143</t>
  </si>
  <si>
    <t>социальные и иные выплаты населению, всего</t>
  </si>
  <si>
    <t>2200</t>
  </si>
  <si>
    <t>300</t>
  </si>
  <si>
    <t>в том числе: 
пенсии, пособия бывшим работникам в денежной форме</t>
  </si>
  <si>
    <t>2210</t>
  </si>
  <si>
    <t>321</t>
  </si>
  <si>
    <t>264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</si>
  <si>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</si>
  <si>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</si>
  <si>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</si>
  <si>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</si>
  <si>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</si>
  <si>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</si>
  <si>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</si>
  <si>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</si>
  <si>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</si>
  <si>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</si>
  <si>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</si>
  <si>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</si>
  <si>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</si>
  <si>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</si>
  <si>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</si>
  <si>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</si>
  <si>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</si>
  <si>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292</t>
  </si>
  <si>
    <t>2331</t>
  </si>
  <si>
    <t>293</t>
  </si>
  <si>
    <t>2332</t>
  </si>
  <si>
    <t>295</t>
  </si>
  <si>
    <t>2333</t>
  </si>
  <si>
    <t>2334</t>
  </si>
  <si>
    <t>297</t>
  </si>
  <si>
    <t>2335</t>
  </si>
  <si>
    <t>241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</si>
  <si>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</si>
  <si>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</si>
  <si>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</si>
  <si>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</si>
  <si>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</si>
  <si>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</si>
  <si>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</si>
  <si>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</si>
  <si>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</si>
  <si>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</si>
  <si>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</si>
  <si>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</si>
  <si>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</si>
  <si>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имущества, в т.ч.</t>
  </si>
  <si>
    <t>2630</t>
  </si>
  <si>
    <t>243</t>
  </si>
  <si>
    <t>работы и услуги по содержанию имущества, из них:</t>
  </si>
  <si>
    <t>2631</t>
  </si>
  <si>
    <t>225</t>
  </si>
  <si>
    <t>прочие работы и услуги, из них:</t>
  </si>
  <si>
    <t>2632</t>
  </si>
  <si>
    <t>226</t>
  </si>
  <si>
    <t>прочую закупку товаров, работ и услуг</t>
  </si>
  <si>
    <t>2640</t>
  </si>
  <si>
    <t>244</t>
  </si>
  <si>
    <t>из них:</t>
  </si>
  <si>
    <t>услуги связи</t>
  </si>
  <si>
    <t>2640.1</t>
  </si>
  <si>
    <t>221</t>
  </si>
  <si>
    <t>транспортные услуги</t>
  </si>
  <si>
    <t>2640.2</t>
  </si>
  <si>
    <t>коммунальные услуги</t>
  </si>
  <si>
    <t>2640.3</t>
  </si>
  <si>
    <t>223</t>
  </si>
  <si>
    <t>арендная плата за пользование имуществом (за исключением земельных участков и других обособленных природных объектов)</t>
  </si>
  <si>
    <t>2640.4</t>
  </si>
  <si>
    <t>224</t>
  </si>
  <si>
    <t>работы и услуги по содержанию имущества</t>
  </si>
  <si>
    <t>2640.5</t>
  </si>
  <si>
    <t>прочие работы и услуги</t>
  </si>
  <si>
    <t>2640.6</t>
  </si>
  <si>
    <t>страхование</t>
  </si>
  <si>
    <t>2640.7</t>
  </si>
  <si>
    <t>227</t>
  </si>
  <si>
    <t>услуги, работы для целей капитального вложения</t>
  </si>
  <si>
    <t>2640.8</t>
  </si>
  <si>
    <t>228</t>
  </si>
  <si>
    <t>арендная плата за пользование земельными участками и другими обособленными природными объектами</t>
  </si>
  <si>
    <t>2640.9</t>
  </si>
  <si>
    <t>229</t>
  </si>
  <si>
    <t>увеличение стоимости основных средств</t>
  </si>
  <si>
    <t>2640.10</t>
  </si>
  <si>
    <t>310</t>
  </si>
  <si>
    <t>увеличение стоимости лекарственных препаратов и материалов</t>
  </si>
  <si>
    <t>2640.11</t>
  </si>
  <si>
    <t>341</t>
  </si>
  <si>
    <t>увеличение стоимости продуктов питания</t>
  </si>
  <si>
    <t>2640.12</t>
  </si>
  <si>
    <t>342</t>
  </si>
  <si>
    <t>увеличение стоимости горюче - смазочных материалов</t>
  </si>
  <si>
    <t>2640.13</t>
  </si>
  <si>
    <t>343</t>
  </si>
  <si>
    <t>увеличение стоимости строительных материалов</t>
  </si>
  <si>
    <t>2640.14</t>
  </si>
  <si>
    <t>344</t>
  </si>
  <si>
    <t>увеличение стоимости мягкого инвентаря</t>
  </si>
  <si>
    <t>2640.15</t>
  </si>
  <si>
    <t>345</t>
  </si>
  <si>
    <t>увеличение стоимости прочих материальных запасов</t>
  </si>
  <si>
    <t>2640.16</t>
  </si>
  <si>
    <t>346</t>
  </si>
  <si>
    <t>увеличение стоимости материальных запасов для целей капитальных вложений</t>
  </si>
  <si>
    <t>2640.17</t>
  </si>
  <si>
    <t>347</t>
  </si>
  <si>
    <t>увеличение прочих материальных запасов однократного применения</t>
  </si>
  <si>
    <t>2640.18</t>
  </si>
  <si>
    <t>349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</si>
  <si>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</si>
  <si>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2640.19</t>
  </si>
  <si>
    <t>353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</si>
  <si>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</si>
  <si>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</si>
  <si>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</si>
  <si>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</si>
  <si>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</si>
  <si>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</si>
  <si>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2660.1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</si>
  <si>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</si>
  <si>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</si>
  <si>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</si>
  <si>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</si>
  <si>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</si>
  <si>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</si>
  <si>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</si>
  <si>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</si>
  <si>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</si>
  <si>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специальные расходы</t>
  </si>
  <si>
    <t>2800</t>
  </si>
  <si>
    <t>880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</si>
  <si>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</si>
  <si>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</si>
  <si>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</si>
  <si>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</si>
  <si>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</si>
  <si>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</si>
  <si>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</si>
  <si>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</si>
  <si>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</si>
  <si>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</si>
  <si>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</si>
  <si>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</si>
  <si>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</si>
  <si>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</si>
  <si>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</si>
  <si>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</si>
  <si>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</si>
  <si>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</si>
  <si>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</si>
  <si>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</si>
  <si>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</si>
  <si>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за пределами планового периода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</si>
  <si>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</si>
  <si>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</si>
  <si>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</si>
  <si>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</si>
  <si>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</si>
  <si>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</si>
  <si>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</si>
  <si>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</si>
  <si>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</si>
  <si>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</si>
  <si>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</si>
  <si>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</si>
  <si>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</si>
  <si>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</si>
  <si>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</si>
  <si>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</si>
  <si>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</si>
  <si>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</si>
  <si>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</si>
  <si>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</si>
  <si>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</si>
  <si>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</si>
  <si>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</si>
  <si>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</si>
  <si>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</si>
  <si>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</si>
  <si>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</si>
  <si>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</si>
  <si>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</si>
  <si>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</si>
  <si>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</si>
  <si>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</si>
  <si>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</si>
  <si>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</si>
  <si>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</si>
  <si>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</si>
  <si>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</si>
  <si>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</si>
  <si>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</si>
  <si>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</si>
  <si>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</si>
  <si>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</si>
  <si>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</si>
  <si>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</si>
  <si>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</si>
  <si>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</si>
  <si>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</si>
  <si>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</si>
  <si>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</si>
  <si>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</si>
  <si>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</si>
  <si>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</si>
  <si>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</si>
  <si>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</si>
  <si>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</si>
  <si>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</si>
  <si>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</si>
  <si>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</si>
  <si>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</si>
  <si>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</si>
  <si>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</si>
  <si>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</si>
  <si>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</si>
  <si>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</si>
  <si>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</si>
  <si>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</si>
  <si>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</si>
  <si>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</si>
  <si>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</si>
  <si>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</si>
  <si>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</si>
  <si>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</si>
  <si>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</si>
  <si>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</si>
  <si>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</si>
  <si>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</si>
  <si>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Директор</t>
  </si>
  <si>
    <t>Краснова Нина Васильевна</t>
  </si>
  <si>
    <t>(должность)</t>
  </si>
  <si>
    <t>Исполнитель</t>
  </si>
  <si>
    <t>Главный бухгалтер</t>
  </si>
  <si>
    <t>Морокова Лидия Васильевна</t>
  </si>
  <si>
    <t>+7</t>
  </si>
  <si>
    <t>(фамилия, инициалы)</t>
  </si>
  <si>
    <t>(телефон)</t>
  </si>
  <si>
    <t>"______" _________________ 20__ г.</t>
  </si>
  <si>
    <t>СОГЛАСОВАНО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</si>
  <si>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</si>
  <si>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</si>
  <si>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</si>
  <si>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</si>
  <si>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</si>
  <si>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</si>
  <si>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</si>
  <si>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</si>
  <si>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</si>
  <si>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</si>
  <si>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</si>
  <si>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</si>
  <si>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</si>
  <si>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</si>
  <si>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</si>
  <si>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</si>
  <si>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</si>
  <si>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</si>
  <si>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</si>
  <si>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</si>
  <si>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</si>
  <si>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</si>
  <si>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</si>
  <si>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</si>
  <si>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</si>
  <si>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</si>
  <si>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[Директор],</t>
  </si>
  <si>
    <t>[Административно-управленческий персонал], [Заместитель директора по учебно-воспитательной работе, 1 квалификационная категория],</t>
  </si>
  <si>
    <t>[Административно-управленческий персонал], [Заместитель директора по административно-хозяйственной части, 1 квалификационная категория],</t>
  </si>
  <si>
    <t>[Административно-управленческий персонал], [Главный бухгалтер],</t>
  </si>
  <si>
    <t>[Обслуживающий персонал], [Гардеробщик, I разряд],</t>
  </si>
  <si>
    <t>[Обслуживающий персонал], [Дворник, I разряд],</t>
  </si>
  <si>
    <t>[Обслуживающий персонал], [Вахтер 1 разряд],</t>
  </si>
  <si>
    <t>[Обслуживающий персонал], [Уборщик служебных помещений 2 разряд],</t>
  </si>
  <si>
    <t>[Обслуживающий персонал], [Рабочий по комплексному обслуживанию здания 2 разряд],</t>
  </si>
  <si>
    <t>[Специалисты], [Делопроизводитель],</t>
  </si>
  <si>
    <t>11</t>
  </si>
  <si>
    <t>[Специалисты], [Настройщик пианино и роялей 10 разряд],</t>
  </si>
  <si>
    <t>12</t>
  </si>
  <si>
    <t>[Специалисты], [Программист 1 категории],</t>
  </si>
  <si>
    <t>13</t>
  </si>
  <si>
    <t>[Педагогический персонал], [Преподаватели высшей категории],</t>
  </si>
  <si>
    <t>14</t>
  </si>
  <si>
    <t>[Педагогический персонал], [Преподаватели I категории],</t>
  </si>
  <si>
    <t>15</t>
  </si>
  <si>
    <t>[Педагогический персонал], [Концертмейстер высшей категории],</t>
  </si>
  <si>
    <t>17</t>
  </si>
  <si>
    <t>[Педагогический персонал], [Концермейстеры без категории],</t>
  </si>
  <si>
    <t>19</t>
  </si>
  <si>
    <t>[Педагогический персонал], [Концермейстеры I категории],</t>
  </si>
  <si>
    <t>20</t>
  </si>
  <si>
    <t>32</t>
  </si>
  <si>
    <t>[Специалисты], [Специалист по закупкам],</t>
  </si>
  <si>
    <t>33</t>
  </si>
  <si>
    <t>[Педагогический персонал], [Преподаватели без категории],</t>
  </si>
  <si>
    <t>Итого:</t>
  </si>
  <si>
    <t>приносящая доход деятельность (собственные доходы учреждения)</t>
  </si>
  <si>
    <t>28</t>
  </si>
  <si>
    <t>[Административно-управленческий персонал], [Директор, 1 квалификационная категория],</t>
  </si>
  <si>
    <t>29</t>
  </si>
  <si>
    <t>30</t>
  </si>
  <si>
    <t>31</t>
  </si>
  <si>
    <t>[Административно-управленческий персонал], [Преподаватели I категории],</t>
  </si>
  <si>
    <t>34</t>
  </si>
  <si>
    <t>1.3. Расчеты (обоснования) выплат персоналу по уходу за ребенком (266)</t>
  </si>
  <si>
    <t>Наименование расходов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</si>
  <si>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</si>
  <si>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</si>
  <si>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</si>
  <si>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Сумма, руб (гр. 3 х гр.4 х гр.5)</t>
  </si>
  <si>
    <t>[Пособие за первые три дня временной нетрудоспособности], [Сумма   - мероприятие 026010100000000]</t>
  </si>
  <si>
    <t>[Пособие за первые три дня временной нетрудоспособности], [сумма - мероприятие 000000000000000]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</si>
  <si>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</si>
  <si>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</si>
  <si>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</si>
  <si>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</si>
  <si>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 [0,2% приносящая АУП +пед)],</t>
  </si>
  <si>
    <t>22</t>
  </si>
  <si>
    <t>[Единый тариф страховых взносов], [АУП и пед. (приносящая)],</t>
  </si>
  <si>
    <t>[Бюджет фонда социального страхования РФ], [0,2% (АУП)],</t>
  </si>
  <si>
    <t>[Бюджет фонда социального страхования РФ], [0,2% (АХП)],</t>
  </si>
  <si>
    <t>[Бюджет фонда социального страхования РФ], [основной персонал.(пед)  и стим. выплаты (0,2%)],</t>
  </si>
  <si>
    <t>[Единый тариф страховых взносов], [АУП],</t>
  </si>
  <si>
    <t>[Единый тариф страховых взносов], [АХП],</t>
  </si>
  <si>
    <t>21</t>
  </si>
  <si>
    <t>[Единый тариф страховых взносов], [основной персонал (пед) и стим.выплаты],</t>
  </si>
  <si>
    <t>6.1. Расчеты (обоснования) расходов на оплату  услуг связи (221)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</si>
  <si>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</si>
  <si>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</si>
  <si>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</si>
  <si>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</si>
  <si>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[Интернет], [Абонентская плата за интернет. Мероприятие 026010100000000],</t>
  </si>
  <si>
    <t>[Услуги линий связи], [Услуги по предоставлению местной телефонной связи. 
Мероприятие 026010100000000],</t>
  </si>
  <si>
    <t>[Услуги линий связи], [Предоставление междугородних соединений. 
Мероприятие 026010100000000],</t>
  </si>
  <si>
    <t>[Услуги линий связи], [Местная связь (Контракт 2023)], [2 691,66(из них оплачено 549,7 за декабрь 2023)]</t>
  </si>
  <si>
    <t>[Услуги линий связи], [Междугородняя связь (контракт 2023)], [1 439,55( из них 3,17 оплачено за декабрь 2023)]</t>
  </si>
  <si>
    <t>6.2. Расчеты (обоснования) расходов на оплату  транспортных услуг (222)</t>
  </si>
  <si>
    <t>Количество услуг перевозки</t>
  </si>
  <si>
    <t>Цена услуги перевозки. Руб</t>
  </si>
  <si>
    <t>Сумма, руб (гр.3 х гр.4)</t>
  </si>
  <si>
    <t>[Оказание услуг по перевозке учащихся],</t>
  </si>
  <si>
    <t>6.2. Расчеты (обоснования) расходов на оплату  транспортных услуг</t>
  </si>
  <si>
    <t>6.3. Расчеты (обоснования) расходов на оплату коммунальных услуг (223)</t>
  </si>
  <si>
    <t>Размер потребления ресурсов</t>
  </si>
  <si>
    <t>Тариф (с учетом НДС), руб</t>
  </si>
  <si>
    <t>Индексация, %</t>
  </si>
  <si>
    <t>16</t>
  </si>
  <si>
    <t>[Обращение с ТКО], [Вывоз мусора (Контракт 2023)], [1 454,88 оплата за декабрь 2023]</t>
  </si>
  <si>
    <t>18</t>
  </si>
  <si>
    <t>[Водоотведение], [Водоотведение (Контракт 2023)], [122,60 (из них сумма 105,16 оплата за декабрь)]</t>
  </si>
  <si>
    <t>[Водоотведение], [Услуги по водоотведению. 
Мероприятие 026010100000000], [По нормативу: (0,82*(135+22)=128,74куб.м]</t>
  </si>
  <si>
    <t>[Обращение с ТКО], [Услуги по прочему захоронению мусора. 
Мероприятие 026010100000000], [По нормативу 1,6 куб.м*12=19,2 куб.м за год]</t>
  </si>
  <si>
    <t>[Холодное водоснабжение], [Услуги по транспортированию и распределению воды.
Мероприятие 026010100000000], [По нормативу: (0,82*(135+22)=128,74 куб.м]</t>
  </si>
  <si>
    <t>[Электроэнергия], [Услуги по распределению электроэнергии. 
Мероприятие 026010100000000], [По нормативу: 15,19*453 кв.м=6881,07кВт]</t>
  </si>
  <si>
    <t>[Теплоснабжение], [Услуги по транспортированию горячей воды.
Мероприятие 026010100000000], [По нормативу:0,163*453 кв.м=73,84]</t>
  </si>
  <si>
    <t>[Электроэнергия], [Электроэнергия (Контракт 2023)], [3 688,13 (из них сумма 943,69 оплата за декабрь 2023)]</t>
  </si>
  <si>
    <t>6.4. Расчеты (обоснования) расходов на оплату аренды имущества</t>
  </si>
  <si>
    <t>Количество</t>
  </si>
  <si>
    <t>Ставка арендной платы</t>
  </si>
  <si>
    <t>Стоимость с учетом НДС, руб</t>
  </si>
  <si>
    <t>6.5. Расчеты (обоснования) расходов на оплату работ, услуг по содержанию имущества (225)</t>
  </si>
  <si>
    <t>Объект</t>
  </si>
  <si>
    <t>Количество работ (услуг)</t>
  </si>
  <si>
    <t>Стоимость работ (услуг), руб</t>
  </si>
  <si>
    <t>Стоимость работ итого (услуг), руб</t>
  </si>
  <si>
    <t>[Противопожарные мероприятия, связанные с содерж. имущ-ва], [Техническое обслуживание ОПС сигнал в ПЧ (стрелец мониторинг)
Мероприятие 026040100000000],</t>
  </si>
  <si>
    <t>[Иные работы, услуги по содержанию имущества], [Техническое Обслуживание системы видеонаблюдения
Мероприятие 026010100000000],</t>
  </si>
  <si>
    <t>[Иные работы, услуги по содержанию имущества], [Техническое обслуживание и ремонт теплоузла.
 Мероприятие 026010100000000],</t>
  </si>
  <si>
    <t>[Иные работы, услуги по содержанию имущества], [Промывка и опрессовка отопительной системы. 
Мероприятие 026010100000000],</t>
  </si>
  <si>
    <t>[Дезинфекция, дезинсекция, дератизация, газация (дегазация)], [Дератизация и дезинсекция 
Мероприятие 026010100000000],</t>
  </si>
  <si>
    <t>[Противопожарные мероприятия, связанные с содерж. имущ-ва], [Техническое обслуживание пожарной системы (внутреннего оповещения ВЭРС)
Мероприятие 026040100000000],</t>
  </si>
  <si>
    <t>[Противопожарные мероприятия, связанные с содерж. имущ-ва], [Огнезащитная обработка чердака
Мероприятие 026040100000000],</t>
  </si>
  <si>
    <t>[Противопожарные мероприятия, связанные с содерж. имущ-ва], [Перезарядка огнетушителей
Мероприятие 026040100000000],</t>
  </si>
  <si>
    <t>6.6. Расчеты (обоснования) расходов на оплату прочих работ, услуг (226)</t>
  </si>
  <si>
    <t>Количество договоров</t>
  </si>
  <si>
    <t>Стоимость работ (услуг)</t>
  </si>
  <si>
    <t>[Подписка на периодические и справочные издания], [Информационная программа  "Госфинансы"
Мероприятие 000000000000000],</t>
  </si>
  <si>
    <t>[Приобретение неискл. прав на результаты интелект. деят-ти], [Услуги по передаче неисключительных прав использования базы данных], [Остатки 2023]</t>
  </si>
  <si>
    <t>[Прочие работы, услуги], [Установка(монтаж) домофона (объекта контроля доступа) из материалов исполнителя], [Остатки 2023]</t>
  </si>
  <si>
    <t>[Прочие работы, услуги], [Техническое обслуживание кнопки тревожной сигнализации 
Мероприятие 026010100000000],</t>
  </si>
  <si>
    <t>[Прочие работы, услуги], [Оказание услуг по техническому сопровождению программного обеспечения АС"Смета"
Мероприятие 026010100000000],</t>
  </si>
  <si>
    <t>[Прочие работы, услуги], [Неисключительные права на использование "Электронный сервис "РАМЗЭС"
Мероприятие 026010100000000],</t>
  </si>
  <si>
    <t>[Медицинские услуги], [Медицинский осмотр штатных сотрудников. 
Мероприятие 026010100000000],</t>
  </si>
  <si>
    <t>[Обучение на курсах повышения квалификации, подготовки и переподготовки], [Обучение и повышение квалификации сотрудников.  
Мероприятие 026010100000000],</t>
  </si>
  <si>
    <t>[Прочие работы, услуги], [Антивирусная программа.
Мероприятие 026010100000000],</t>
  </si>
  <si>
    <t>субсидии на иные цели</t>
  </si>
  <si>
    <t>6.7. Расчеты (обоснования) расходов на приобретение основных средств (310)</t>
  </si>
  <si>
    <t>Средняя стоимость, руб</t>
  </si>
  <si>
    <t>Сумма, руб (гр. 3 х гр.4)</t>
  </si>
  <si>
    <t>[Основные средства для выполнения мун. задания], [Музыкальные инструменты], [Целевые средства по коду субсидии 949.24.0001 , тип средств 90 11 14(бюджет БГО), мероприятие 026010200000000]</t>
  </si>
  <si>
    <t>[Основные средства для выполнения мун. задания], [Музыкальные инструменты], [Целевые средства по коду субсидии 949.24.0001 , тип средств 90 11 12 (бюджет МО), мероприятие 026010200000000]</t>
  </si>
  <si>
    <t>[Компьютерная техника], [Компьютерная техника
Мероприятие 000000000000000],</t>
  </si>
  <si>
    <t>[Основные средства для выполнения мун. задания], [Звуковое оборудование], [Остатки 2023 года]</t>
  </si>
  <si>
    <t>6.8. Расчеты (обоснования) расходов на приобретение материальных запасов (346;349)</t>
  </si>
  <si>
    <t>Единица измерения</t>
  </si>
  <si>
    <t>Цена за единицу, руб</t>
  </si>
  <si>
    <t>Сумма, руб (гр. 4 х гр.5)</t>
  </si>
  <si>
    <t>[Канцелярские товары], [Канцтовары.
Мероприятие 000000000000000],</t>
  </si>
  <si>
    <t>[Хозтовары], [Хозтовары. 
Мероприятие 000000000000000],</t>
  </si>
  <si>
    <t>[Свидетельства об окончании школы
Мероприятие 000000000000000], [Свидетельства (10 пред.проф.+6 общераз.)]</t>
  </si>
  <si>
    <t>[Картриджи
Мероприятие 000000000000000],</t>
  </si>
  <si>
    <t>[Электротовары], [Светодиодные светильники внутреннего освещения (светодиодные лампы)
Мероприятие 000000000000000],</t>
  </si>
  <si>
    <t>[Запасные и составные части], [Струны для рояля
Мероприятие 000000000000000],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</si>
  <si>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</si>
  <si>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</si>
  <si>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</si>
  <si>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</si>
  <si>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</si>
  <si>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</si>
  <si>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</si>
  <si>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</si>
  <si>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</si>
  <si>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</si>
  <si>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</si>
  <si>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</si>
  <si>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</si>
  <si>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Раннее эстетическое развитие</t>
  </si>
  <si>
    <t>Беседы об ис-ве</t>
  </si>
  <si>
    <t>Подготовительное отделение</t>
  </si>
  <si>
    <t>Изобразительное ис-во</t>
  </si>
  <si>
    <t>Рисование</t>
  </si>
  <si>
    <t>2.2. Расчет доходов от оказания услуг (выполнения работ) в рамках установленного государственного задания</t>
  </si>
  <si>
    <t>реализация дополнительных предпрофессиональных программ в области искусств (фортепиано)</t>
  </si>
  <si>
    <t>реализация дополнительных предпрофессиональных программ в области искусств (народные  инструменты)</t>
  </si>
  <si>
    <t>реализация дополнительных общеразвивающих программ(дети, за исключением детей с ограниченными возможностями здоровья (ОВЗ) и детей-инвалидов)</t>
  </si>
  <si>
    <t>реализация дополнительных предпрофессиональных программ в области искусств (духовые и ударные  инструменты)</t>
  </si>
  <si>
    <t>реализация дополнительных предпрофессиональных программ в области искусств (струнные инструменты)</t>
  </si>
  <si>
    <t>реализация дополнительных предпрофессиональных программ в области искусств (музыкальный фольклер)</t>
  </si>
  <si>
    <t>реализация дополнительных предпрофессиональных программ в области искусств (живопись)</t>
  </si>
  <si>
    <t>реализация дополнительных предпрофессиональных программ в области искусств (декоративно-прикладное творчество)</t>
  </si>
  <si>
    <t>реализация дополнительных предпрофессиональных программ в области искусств (хоровое пение)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</si>
  <si>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</si>
  <si>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</si>
  <si>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</si>
  <si>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</si>
  <si>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</si>
  <si>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</si>
  <si>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КС 949.24.0001 Субсидия на мероприятия по приобретению музыкальных инструментов для оснащения музыкальных учреждений дополнительлного образования в сфере культуры (бюджет МО)</t>
  </si>
  <si>
    <t>КС 949.24.0001 Субсидия на мероприятия по приобретению музыкальных инструментов для оснащения музыкальных учреждений дополнительлного образования в сфере культуры (бюджет БГО)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</si>
  <si>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</si>
  <si>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</si>
  <si>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</si>
  <si>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</si>
  <si>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</si>
  <si>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</si>
  <si>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</si>
  <si>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</si>
  <si>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</si>
  <si>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15.08.2024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</si>
  <si>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</si>
  <si>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</si>
  <si>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</si>
  <si>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</si>
  <si>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</si>
  <si>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</si>
  <si>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</si>
  <si>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</si>
  <si>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</si>
  <si>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</si>
  <si>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</si>
  <si>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</si>
  <si>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Реализация дополнительных предпрофессиональных программ в области искусств (хоровое пение)-0000.00 0 00 00000.611</t>
  </si>
  <si>
    <t>Стимулирующие выплаты (КВР 111)</t>
  </si>
  <si>
    <t>План</t>
  </si>
  <si>
    <t>(комментарий не заполнен)</t>
  </si>
  <si>
    <t>Реализация дополнительных предпрофессиональных программ в области искусств (Декоративно-прикладное творчество)</t>
  </si>
  <si>
    <t>Реализация дополнительных предпрофессиональных программ в области искусств (фортепиано)-0000.00 0 00 00000.611</t>
  </si>
  <si>
    <t>Реализация дополнительных предпрофессиональных программ в области искусств (струнные инструменты)-0000.00 0 00 00000.611</t>
  </si>
  <si>
    <t>Реализация дополнительных общеразвивающих программ (дети, за исключением детей с ограниченными возможностями здоровья (ОВЗ) и детей-инвалидов)-0000.00 0 00 00000.611</t>
  </si>
  <si>
    <t>Реализация дополнительных предпрофессиональных программ в области искусств (Музыкальный фольклор)</t>
  </si>
  <si>
    <t>Реализация дополнительных предпрофессиональных программ в области искусств (народные инструменты)-0000.00 0 00 00000.611</t>
  </si>
  <si>
    <t>Реализация дополнительных предпрофессиональных программ в области искусств (живопись)</t>
  </si>
  <si>
    <t>Реализация дополнительных предпрофессиональных программ в области искусств (духовые и ударные инструменты)-0000.00 0 00 00000.611</t>
  </si>
  <si>
    <t>Начисления на оплату труда основного персонала (КВР 119)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</si>
  <si>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</si>
  <si>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</si>
  <si>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</si>
  <si>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</si>
  <si>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</si>
  <si>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>(должность)</t>
  </si>
  <si>
    <t>(телефон)</t>
  </si>
  <si>
    <t>"______" _________________ 201__ г.</t>
  </si>
  <si>
    <t>Лист согласования к ПФХД № 24274.O23.336675 от</t>
  </si>
  <si>
    <t>Согласование инициировано:__________</t>
  </si>
  <si>
    <t>№</t>
  </si>
  <si>
    <t>ФИО</t>
  </si>
  <si>
    <t>Статус</t>
  </si>
  <si>
    <t>Замечания/Комментарии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</si>
</sst>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2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right" vertical="center" wrapText="1"/>
    </xf>
    <xf numFmtId="0" fontId="7" fillId="9" borderId="7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</cellStyleXfs>
  <cellXfs count="34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17" fillId="19" borderId="17" xfId="0" applyFont="1" applyFill="1" applyBorder="1" applyAlignment="1" applyProtection="1">
      <alignment horizontal="center" vertical="center" wrapText="1"/>
      <protection locked="0"/>
    </xf>
    <xf numFmtId="4" fontId="20" fillId="22" borderId="20" xfId="0" applyNumberFormat="1" applyFont="1" applyFill="1" applyBorder="1" applyAlignment="1">
      <alignment horizontal="right" vertical="center" wrapText="1" indent="1"/>
    </xf>
    <xf numFmtId="0" fontId="3" fillId="5" borderId="3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10" fillId="12" borderId="10" xfId="0" applyFont="1" applyFill="1" applyBorder="1" applyAlignment="1">
      <alignment horizontal="center" vertical="center" wrapText="1"/>
    </xf>
  </cellXfs>
  <cellStyles count="12">
    <cellStyle name="bold_border_right_num" xfId="10"/>
    <cellStyle name="border_bold_center_str" xfId="6"/>
    <cellStyle name="bot_border_left_str" xfId="9"/>
    <cellStyle name="bottom_center_str" xfId="8"/>
    <cellStyle name="center_str" xfId="3"/>
    <cellStyle name="left_str" xfId="5"/>
    <cellStyle name="p_bottom_left_str" xfId="7"/>
    <cellStyle name="righr_str" xfId="4"/>
    <cellStyle name="right_str" xfId="11"/>
    <cellStyle name="table_head" xfId="2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A13" workbookViewId="0"/>
  </sheetViews>
  <sheetFormatPr defaultRowHeight="10.199999999999999" x14ac:dyDescent="0.2"/>
  <cols>
    <col min="1" max="6" width="11.5" customWidth="1"/>
    <col min="7" max="7" width="34.375" customWidth="1"/>
    <col min="8" max="8" width="11.5" customWidth="1"/>
    <col min="9" max="13" width="17.25" customWidth="1"/>
  </cols>
  <sheetData>
    <row r="1" spans="1:13" ht="15" customHeight="1" x14ac:dyDescent="0.2"/>
    <row r="2" spans="1:13" ht="30" customHeight="1" x14ac:dyDescent="0.2">
      <c r="K2" s="15" t="s">
        <v>0</v>
      </c>
      <c r="L2" s="15"/>
      <c r="M2" s="15"/>
    </row>
    <row r="3" spans="1:13" ht="30" customHeight="1" x14ac:dyDescent="0.2">
      <c r="K3" s="16" t="s">
        <v>1</v>
      </c>
      <c r="L3" s="16"/>
      <c r="M3" s="16"/>
    </row>
    <row r="4" spans="1:13" ht="15" customHeight="1" x14ac:dyDescent="0.2">
      <c r="K4" s="17" t="s">
        <v>2</v>
      </c>
      <c r="L4" s="17"/>
      <c r="M4" s="17"/>
    </row>
    <row r="5" spans="1:13" ht="30" customHeight="1" x14ac:dyDescent="0.2">
      <c r="K5" s="16" t="s">
        <v>3</v>
      </c>
      <c r="L5" s="16"/>
      <c r="M5" s="16"/>
    </row>
    <row r="6" spans="1:13" ht="15" customHeight="1" x14ac:dyDescent="0.2">
      <c r="K6" s="17" t="s">
        <v>4</v>
      </c>
      <c r="L6" s="17"/>
      <c r="M6" s="17"/>
    </row>
    <row r="7" spans="1:13" ht="30" customHeight="1" x14ac:dyDescent="0.2">
      <c r="K7" s="13"/>
      <c r="L7" s="16" t="s">
        <v>5</v>
      </c>
      <c r="M7" s="16"/>
    </row>
    <row r="8" spans="1:13" ht="15" customHeight="1" x14ac:dyDescent="0.2">
      <c r="K8" s="6" t="s">
        <v>6</v>
      </c>
      <c r="L8" s="17" t="s">
        <v>7</v>
      </c>
      <c r="M8" s="17"/>
    </row>
    <row r="9" spans="1:13" ht="30" customHeight="1" x14ac:dyDescent="0.2">
      <c r="K9" s="18" t="s">
        <v>8</v>
      </c>
      <c r="L9" s="18"/>
      <c r="M9" s="18"/>
    </row>
    <row r="10" spans="1:13" ht="19.95" customHeight="1" x14ac:dyDescent="0.2"/>
    <row r="11" spans="1:13" ht="19.95" customHeight="1" x14ac:dyDescent="0.2"/>
    <row r="12" spans="1:13" ht="30" customHeight="1" x14ac:dyDescent="0.2">
      <c r="A12" s="19" t="s">
        <v>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2">
      <c r="A13" s="19" t="s">
        <v>10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0" customHeight="1" x14ac:dyDescent="0.2">
      <c r="G14" s="19" t="s">
        <v>11</v>
      </c>
      <c r="H14" s="19"/>
      <c r="I14" s="19"/>
      <c r="K14" s="3" t="s">
        <v>12</v>
      </c>
      <c r="L14" s="20"/>
      <c r="M14" s="20"/>
    </row>
    <row r="15" spans="1:13" ht="30" customHeight="1" x14ac:dyDescent="0.2">
      <c r="A15" s="21" t="s">
        <v>13</v>
      </c>
      <c r="B15" s="21"/>
      <c r="C15" s="21"/>
      <c r="D15" s="21"/>
      <c r="E15" s="21" t="s">
        <v>14</v>
      </c>
      <c r="F15" s="21"/>
      <c r="G15" s="21"/>
      <c r="H15" s="21"/>
      <c r="I15" s="21"/>
      <c r="J15" s="21"/>
      <c r="K15" s="3" t="s">
        <v>15</v>
      </c>
      <c r="L15" s="20" t="s">
        <v>16</v>
      </c>
      <c r="M15" s="20"/>
    </row>
    <row r="16" spans="1:13" ht="30" customHeight="1" x14ac:dyDescent="0.2">
      <c r="A16" s="21" t="s">
        <v>17</v>
      </c>
      <c r="B16" s="21"/>
      <c r="C16" s="21"/>
      <c r="D16" s="21"/>
      <c r="E16" s="21" t="s">
        <v>3</v>
      </c>
      <c r="F16" s="21"/>
      <c r="G16" s="21"/>
      <c r="H16" s="21"/>
      <c r="I16" s="21"/>
      <c r="J16" s="21"/>
      <c r="K16" s="3" t="s">
        <v>18</v>
      </c>
      <c r="L16" s="20" t="s">
        <v>19</v>
      </c>
      <c r="M16" s="20"/>
    </row>
    <row r="17" spans="1:13" ht="30" customHeight="1" x14ac:dyDescent="0.2">
      <c r="A17" s="21" t="s">
        <v>20</v>
      </c>
      <c r="B17" s="21"/>
      <c r="C17" s="21"/>
      <c r="D17" s="21"/>
      <c r="E17" s="21" t="s">
        <v>21</v>
      </c>
      <c r="F17" s="21"/>
      <c r="G17" s="21"/>
      <c r="H17" s="21"/>
      <c r="I17" s="21"/>
      <c r="J17" s="21"/>
      <c r="K17" s="3" t="s">
        <v>22</v>
      </c>
      <c r="L17" s="20" t="s">
        <v>23</v>
      </c>
      <c r="M17" s="20"/>
    </row>
    <row r="18" spans="1:13" ht="30" customHeight="1" x14ac:dyDescent="0.2">
      <c r="K18" s="3" t="s">
        <v>24</v>
      </c>
      <c r="L18" s="20" t="s">
        <v>25</v>
      </c>
      <c r="M18" s="20"/>
    </row>
    <row r="19" spans="1:13" ht="19.95" customHeight="1" x14ac:dyDescent="0.2"/>
    <row r="20" spans="1:13" ht="19.95" customHeight="1" x14ac:dyDescent="0.2">
      <c r="B20" s="22" t="s">
        <v>26</v>
      </c>
      <c r="C20" s="22"/>
      <c r="D20" s="22"/>
      <c r="E20" s="22"/>
      <c r="F20" s="22"/>
      <c r="G20" s="22"/>
      <c r="I20" s="22" t="s">
        <v>26</v>
      </c>
      <c r="J20" s="22"/>
      <c r="K20" s="22"/>
      <c r="L20" s="22"/>
      <c r="M20" s="22"/>
    </row>
    <row r="21" spans="1:13" ht="19.95" customHeight="1" x14ac:dyDescent="0.2">
      <c r="B21" s="23" t="s">
        <v>27</v>
      </c>
      <c r="C21" s="23"/>
      <c r="D21" s="23"/>
      <c r="E21" s="23"/>
      <c r="F21" s="23"/>
      <c r="G21" s="23"/>
      <c r="I21" s="23" t="s">
        <v>28</v>
      </c>
      <c r="J21" s="23"/>
      <c r="K21" s="23"/>
      <c r="L21" s="23"/>
      <c r="M21" s="23"/>
    </row>
    <row r="22" spans="1:13" ht="19.95" customHeight="1" x14ac:dyDescent="0.2">
      <c r="B22" s="23" t="s">
        <v>29</v>
      </c>
      <c r="C22" s="23"/>
      <c r="D22" s="23"/>
      <c r="E22" s="23"/>
      <c r="F22" s="23"/>
      <c r="G22" s="23"/>
      <c r="I22" s="23" t="s">
        <v>30</v>
      </c>
      <c r="J22" s="23"/>
      <c r="K22" s="23"/>
      <c r="L22" s="23"/>
      <c r="M22" s="23"/>
    </row>
    <row r="23" spans="1:13" ht="19.95" customHeight="1" x14ac:dyDescent="0.2">
      <c r="B23" s="23" t="s">
        <v>31</v>
      </c>
      <c r="C23" s="23"/>
      <c r="D23" s="23"/>
      <c r="E23" s="23"/>
      <c r="F23" s="23"/>
      <c r="G23" s="23"/>
      <c r="I23" s="23" t="s">
        <v>32</v>
      </c>
      <c r="J23" s="23"/>
      <c r="K23" s="23"/>
      <c r="L23" s="23"/>
      <c r="M23" s="23"/>
    </row>
    <row r="24" spans="1:13" ht="19.95" customHeight="1" x14ac:dyDescent="0.2">
      <c r="B24" s="23" t="s">
        <v>33</v>
      </c>
      <c r="C24" s="23"/>
      <c r="D24" s="23"/>
      <c r="E24" s="23"/>
      <c r="F24" s="23"/>
      <c r="G24" s="23"/>
      <c r="I24" s="23" t="s">
        <v>34</v>
      </c>
      <c r="J24" s="23"/>
      <c r="K24" s="23"/>
      <c r="L24" s="23"/>
      <c r="M24" s="23"/>
    </row>
    <row r="25" spans="1:13" ht="19.95" customHeight="1" x14ac:dyDescent="0.2">
      <c r="B25" s="23" t="s">
        <v>35</v>
      </c>
      <c r="C25" s="23"/>
      <c r="D25" s="23"/>
      <c r="E25" s="23"/>
      <c r="F25" s="23"/>
      <c r="G25" s="23"/>
      <c r="I25" s="23" t="s">
        <v>35</v>
      </c>
      <c r="J25" s="23"/>
      <c r="K25" s="23"/>
      <c r="L25" s="23"/>
      <c r="M25" s="23"/>
    </row>
    <row r="26" spans="1:13" ht="19.95" customHeight="1" x14ac:dyDescent="0.2">
      <c r="B26" s="24" t="s">
        <v>36</v>
      </c>
      <c r="C26" s="24"/>
      <c r="D26" s="24"/>
      <c r="E26" s="24"/>
      <c r="F26" s="24"/>
      <c r="G26" s="24"/>
      <c r="I26" s="24" t="s">
        <v>37</v>
      </c>
      <c r="J26" s="24"/>
      <c r="K26" s="24"/>
      <c r="L26" s="24"/>
      <c r="M26" s="24"/>
    </row>
  </sheetData>
  <sheetProtection password="9596" sheet="1" objects="1" scenarios="1"/>
  <mergeCells count="36">
    <mergeCell ref="B25:G25"/>
    <mergeCell ref="I25:M25"/>
    <mergeCell ref="B26:G26"/>
    <mergeCell ref="I26:M26"/>
    <mergeCell ref="B22:G22"/>
    <mergeCell ref="I22:M22"/>
    <mergeCell ref="B23:G23"/>
    <mergeCell ref="I23:M23"/>
    <mergeCell ref="B24:G24"/>
    <mergeCell ref="I24:M24"/>
    <mergeCell ref="L18:M18"/>
    <mergeCell ref="B20:G20"/>
    <mergeCell ref="I20:M20"/>
    <mergeCell ref="B21:G21"/>
    <mergeCell ref="I21:M21"/>
    <mergeCell ref="A16:D16"/>
    <mergeCell ref="E16:J16"/>
    <mergeCell ref="L16:M16"/>
    <mergeCell ref="A17:D17"/>
    <mergeCell ref="E17:J17"/>
    <mergeCell ref="L17:M17"/>
    <mergeCell ref="G14:I14"/>
    <mergeCell ref="L14:M14"/>
    <mergeCell ref="A15:D15"/>
    <mergeCell ref="E15:J15"/>
    <mergeCell ref="L15:M15"/>
    <mergeCell ref="L7:M7"/>
    <mergeCell ref="L8:M8"/>
    <mergeCell ref="K9:M9"/>
    <mergeCell ref="A12:M12"/>
    <mergeCell ref="A13:M13"/>
    <mergeCell ref="K2:M2"/>
    <mergeCell ref="K3:M3"/>
    <mergeCell ref="K4:M4"/>
    <mergeCell ref="K5:M5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&amp;K00-00924274.O23.336675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workbookViewId="0"/>
  </sheetViews>
  <sheetFormatPr defaultRowHeight="10.199999999999999" x14ac:dyDescent="0.2"/>
  <cols>
    <col min="1" max="1" width="57.25" customWidth="1"/>
    <col min="2" max="4" width="11.5" customWidth="1"/>
    <col min="5" max="5" width="21" customWidth="1"/>
    <col min="6" max="8" width="22.875" customWidth="1"/>
  </cols>
  <sheetData>
    <row r="1" spans="1:7" ht="15" customHeight="1" x14ac:dyDescent="0.2"/>
    <row r="2" spans="1:7" ht="25.05" customHeight="1" x14ac:dyDescent="0.2">
      <c r="A2" s="15" t="s">
        <v>38</v>
      </c>
      <c r="B2" s="15"/>
      <c r="C2" s="15"/>
      <c r="D2" s="15"/>
      <c r="E2" s="15"/>
      <c r="F2" s="15"/>
      <c r="G2" s="15"/>
    </row>
    <row r="3" spans="1:7" ht="15" customHeight="1" x14ac:dyDescent="0.2"/>
    <row r="4" spans="1:7" ht="40.049999999999997" customHeight="1" x14ac:dyDescent="0.2">
      <c r="A4" s="20" t="s">
        <v>39</v>
      </c>
      <c r="B4" s="20" t="s">
        <v>40</v>
      </c>
      <c r="C4" s="20" t="s">
        <v>41</v>
      </c>
      <c r="D4" s="20" t="s">
        <v>42</v>
      </c>
      <c r="E4" s="20" t="s">
        <v>43</v>
      </c>
      <c r="F4" s="20"/>
      <c r="G4" s="20"/>
    </row>
    <row r="5" spans="1:7" ht="40.049999999999997" customHeight="1" x14ac:dyDescent="0.2">
      <c r="A5" s="20"/>
      <c r="B5" s="20"/>
      <c r="C5" s="20"/>
      <c r="D5" s="20"/>
      <c r="E5" s="8" t="s">
        <v>44</v>
      </c>
      <c r="F5" s="8" t="s">
        <v>45</v>
      </c>
      <c r="G5" s="8" t="s">
        <v>46</v>
      </c>
    </row>
    <row r="6" spans="1:7" ht="19.95" customHeight="1" x14ac:dyDescent="0.2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25.05" customHeight="1" x14ac:dyDescent="0.2">
      <c r="A7" s="9" t="s">
        <v>47</v>
      </c>
      <c r="B7" s="8" t="s">
        <v>48</v>
      </c>
      <c r="C7" s="8" t="s">
        <v>49</v>
      </c>
      <c r="D7" s="8" t="s">
        <v>49</v>
      </c>
      <c r="E7" s="11">
        <v>453762.08</v>
      </c>
      <c r="F7" s="11">
        <v>0</v>
      </c>
      <c r="G7" s="11">
        <v>0</v>
      </c>
    </row>
    <row r="8" spans="1:7" ht="25.05" customHeight="1" x14ac:dyDescent="0.2">
      <c r="A8" s="9" t="s">
        <v>50</v>
      </c>
      <c r="B8" s="8" t="s">
        <v>51</v>
      </c>
      <c r="C8" s="8" t="s">
        <v>49</v>
      </c>
      <c r="D8" s="8" t="s">
        <v>49</v>
      </c>
      <c r="E8" s="11">
        <v>0</v>
      </c>
      <c r="F8" s="11">
        <v>0</v>
      </c>
      <c r="G8" s="11">
        <v>0</v>
      </c>
    </row>
    <row r="9" spans="1:7" ht="25.05" customHeight="1" x14ac:dyDescent="0.2">
      <c r="A9" s="9" t="s">
        <v>52</v>
      </c>
      <c r="B9" s="8" t="s">
        <v>53</v>
      </c>
      <c r="C9" s="8"/>
      <c r="D9" s="8"/>
      <c r="E9" s="11">
        <v>39137761.450000003</v>
      </c>
      <c r="F9" s="11">
        <v>27192606.129999999</v>
      </c>
      <c r="G9" s="11">
        <v>27433913.350000001</v>
      </c>
    </row>
    <row r="10" spans="1:7" ht="37.950000000000003" customHeight="1" x14ac:dyDescent="0.2">
      <c r="A10" s="9" t="s">
        <v>54</v>
      </c>
      <c r="B10" s="8" t="s">
        <v>55</v>
      </c>
      <c r="C10" s="8" t="s">
        <v>56</v>
      </c>
      <c r="D10" s="8" t="s">
        <v>49</v>
      </c>
      <c r="E10" s="11" t="s">
        <v>57</v>
      </c>
      <c r="F10" s="11" t="s">
        <v>57</v>
      </c>
      <c r="G10" s="11" t="s">
        <v>57</v>
      </c>
    </row>
    <row r="11" spans="1:7" ht="25.05" customHeight="1" x14ac:dyDescent="0.2">
      <c r="A11" s="9" t="s">
        <v>58</v>
      </c>
      <c r="B11" s="8"/>
      <c r="C11" s="8"/>
      <c r="D11" s="8"/>
      <c r="E11" s="11" t="s">
        <v>57</v>
      </c>
      <c r="F11" s="11" t="s">
        <v>57</v>
      </c>
      <c r="G11" s="11" t="s">
        <v>57</v>
      </c>
    </row>
    <row r="12" spans="1:7" ht="25.05" customHeight="1" x14ac:dyDescent="0.2">
      <c r="A12" s="9" t="s">
        <v>59</v>
      </c>
      <c r="B12" s="8" t="s">
        <v>55</v>
      </c>
      <c r="C12" s="8"/>
      <c r="D12" s="8" t="s">
        <v>60</v>
      </c>
      <c r="E12" s="11" t="s">
        <v>57</v>
      </c>
      <c r="F12" s="11" t="s">
        <v>57</v>
      </c>
      <c r="G12" s="11" t="s">
        <v>57</v>
      </c>
    </row>
    <row r="13" spans="1:7" ht="25.05" customHeight="1" x14ac:dyDescent="0.2">
      <c r="A13" s="9" t="s">
        <v>61</v>
      </c>
      <c r="B13" s="8"/>
      <c r="C13" s="8"/>
      <c r="D13" s="8" t="s">
        <v>62</v>
      </c>
      <c r="E13" s="11" t="s">
        <v>57</v>
      </c>
      <c r="F13" s="11" t="s">
        <v>57</v>
      </c>
      <c r="G13" s="11" t="s">
        <v>57</v>
      </c>
    </row>
    <row r="14" spans="1:7" ht="49.95" customHeight="1" x14ac:dyDescent="0.2">
      <c r="A14" s="9" t="s">
        <v>63</v>
      </c>
      <c r="B14" s="8" t="s">
        <v>64</v>
      </c>
      <c r="C14" s="8" t="s">
        <v>65</v>
      </c>
      <c r="D14" s="8" t="s">
        <v>49</v>
      </c>
      <c r="E14" s="11">
        <v>26782761.449999999</v>
      </c>
      <c r="F14" s="11">
        <v>27192606.129999999</v>
      </c>
      <c r="G14" s="11">
        <v>27433913.350000001</v>
      </c>
    </row>
    <row r="15" spans="1:7" ht="112.95" customHeight="1" x14ac:dyDescent="0.2">
      <c r="A15" s="9" t="s">
        <v>66</v>
      </c>
      <c r="B15" s="8" t="s">
        <v>67</v>
      </c>
      <c r="C15" s="8" t="s">
        <v>65</v>
      </c>
      <c r="D15" s="8" t="s">
        <v>68</v>
      </c>
      <c r="E15" s="11">
        <v>26068241.449999999</v>
      </c>
      <c r="F15" s="11">
        <v>26478086.129999999</v>
      </c>
      <c r="G15" s="11">
        <v>26719393.350000001</v>
      </c>
    </row>
    <row r="16" spans="1:7" ht="25.05" customHeight="1" x14ac:dyDescent="0.2">
      <c r="A16" s="9" t="s">
        <v>69</v>
      </c>
      <c r="B16" s="8"/>
      <c r="C16" s="8"/>
      <c r="D16" s="8" t="s">
        <v>68</v>
      </c>
      <c r="E16" s="11">
        <v>26068241.449999999</v>
      </c>
      <c r="F16" s="11">
        <v>26478086.129999999</v>
      </c>
      <c r="G16" s="11">
        <v>26719393.350000001</v>
      </c>
    </row>
    <row r="17" spans="1:7" ht="25.05" customHeight="1" x14ac:dyDescent="0.2">
      <c r="A17" s="9" t="s">
        <v>70</v>
      </c>
      <c r="B17" s="8"/>
      <c r="C17" s="8"/>
      <c r="D17" s="8" t="s">
        <v>68</v>
      </c>
      <c r="E17" s="11" t="s">
        <v>57</v>
      </c>
      <c r="F17" s="11" t="s">
        <v>57</v>
      </c>
      <c r="G17" s="11" t="s">
        <v>57</v>
      </c>
    </row>
    <row r="18" spans="1:7" ht="25.05" customHeight="1" x14ac:dyDescent="0.2">
      <c r="A18" s="9" t="s">
        <v>71</v>
      </c>
      <c r="B18" s="8"/>
      <c r="C18" s="8"/>
      <c r="D18" s="8" t="s">
        <v>68</v>
      </c>
      <c r="E18" s="11" t="s">
        <v>57</v>
      </c>
      <c r="F18" s="11" t="s">
        <v>57</v>
      </c>
      <c r="G18" s="11" t="s">
        <v>57</v>
      </c>
    </row>
    <row r="19" spans="1:7" ht="75" customHeight="1" x14ac:dyDescent="0.2">
      <c r="A19" s="9" t="s">
        <v>72</v>
      </c>
      <c r="B19" s="8" t="s">
        <v>73</v>
      </c>
      <c r="C19" s="8" t="s">
        <v>65</v>
      </c>
      <c r="D19" s="8" t="s">
        <v>49</v>
      </c>
      <c r="E19" s="11" t="s">
        <v>57</v>
      </c>
      <c r="F19" s="11" t="s">
        <v>57</v>
      </c>
      <c r="G19" s="11" t="s">
        <v>57</v>
      </c>
    </row>
    <row r="20" spans="1:7" ht="49.95" customHeight="1" x14ac:dyDescent="0.2">
      <c r="A20" s="9" t="s">
        <v>74</v>
      </c>
      <c r="B20" s="8" t="s">
        <v>75</v>
      </c>
      <c r="C20" s="8" t="s">
        <v>65</v>
      </c>
      <c r="D20" s="8" t="s">
        <v>76</v>
      </c>
      <c r="E20" s="11" t="s">
        <v>57</v>
      </c>
      <c r="F20" s="11" t="s">
        <v>57</v>
      </c>
      <c r="G20" s="11" t="s">
        <v>57</v>
      </c>
    </row>
    <row r="21" spans="1:7" ht="25.05" customHeight="1" x14ac:dyDescent="0.2">
      <c r="A21" s="9" t="s">
        <v>77</v>
      </c>
      <c r="B21" s="8" t="s">
        <v>78</v>
      </c>
      <c r="C21" s="8" t="s">
        <v>65</v>
      </c>
      <c r="D21" s="8" t="s">
        <v>68</v>
      </c>
      <c r="E21" s="11">
        <v>714520</v>
      </c>
      <c r="F21" s="11">
        <v>714520</v>
      </c>
      <c r="G21" s="11">
        <v>714520</v>
      </c>
    </row>
    <row r="22" spans="1:7" ht="25.05" customHeight="1" x14ac:dyDescent="0.2">
      <c r="A22" s="9" t="s">
        <v>79</v>
      </c>
      <c r="B22" s="8" t="s">
        <v>80</v>
      </c>
      <c r="C22" s="8" t="s">
        <v>65</v>
      </c>
      <c r="D22" s="8" t="s">
        <v>81</v>
      </c>
      <c r="E22" s="11" t="s">
        <v>57</v>
      </c>
      <c r="F22" s="11" t="s">
        <v>57</v>
      </c>
      <c r="G22" s="11" t="s">
        <v>57</v>
      </c>
    </row>
    <row r="23" spans="1:7" ht="25.05" customHeight="1" x14ac:dyDescent="0.2">
      <c r="A23" s="9" t="s">
        <v>82</v>
      </c>
      <c r="B23" s="8" t="s">
        <v>83</v>
      </c>
      <c r="C23" s="8" t="s">
        <v>65</v>
      </c>
      <c r="D23" s="8" t="s">
        <v>84</v>
      </c>
      <c r="E23" s="11" t="s">
        <v>57</v>
      </c>
      <c r="F23" s="11" t="s">
        <v>57</v>
      </c>
      <c r="G23" s="11" t="s">
        <v>57</v>
      </c>
    </row>
    <row r="24" spans="1:7" ht="49.95" customHeight="1" x14ac:dyDescent="0.2">
      <c r="A24" s="9" t="s">
        <v>85</v>
      </c>
      <c r="B24" s="8" t="s">
        <v>86</v>
      </c>
      <c r="C24" s="8" t="s">
        <v>87</v>
      </c>
      <c r="D24" s="8" t="s">
        <v>49</v>
      </c>
      <c r="E24" s="11" t="s">
        <v>57</v>
      </c>
      <c r="F24" s="11" t="s">
        <v>57</v>
      </c>
      <c r="G24" s="11" t="s">
        <v>57</v>
      </c>
    </row>
    <row r="25" spans="1:7" ht="25.05" customHeight="1" x14ac:dyDescent="0.2">
      <c r="A25" s="9" t="s">
        <v>58</v>
      </c>
      <c r="B25" s="8"/>
      <c r="C25" s="8"/>
      <c r="D25" s="8"/>
      <c r="E25" s="11" t="s">
        <v>57</v>
      </c>
      <c r="F25" s="11" t="s">
        <v>57</v>
      </c>
      <c r="G25" s="11" t="s">
        <v>57</v>
      </c>
    </row>
    <row r="26" spans="1:7" ht="49.95" customHeight="1" x14ac:dyDescent="0.2">
      <c r="A26" s="9" t="s">
        <v>88</v>
      </c>
      <c r="B26" s="8" t="s">
        <v>89</v>
      </c>
      <c r="C26" s="8" t="s">
        <v>87</v>
      </c>
      <c r="D26" s="8" t="s">
        <v>90</v>
      </c>
      <c r="E26" s="11" t="s">
        <v>57</v>
      </c>
      <c r="F26" s="11" t="s">
        <v>57</v>
      </c>
      <c r="G26" s="11" t="s">
        <v>57</v>
      </c>
    </row>
    <row r="27" spans="1:7" ht="25.05" customHeight="1" x14ac:dyDescent="0.2">
      <c r="A27" s="9" t="s">
        <v>91</v>
      </c>
      <c r="B27" s="8" t="s">
        <v>92</v>
      </c>
      <c r="C27" s="8" t="s">
        <v>93</v>
      </c>
      <c r="D27" s="8" t="s">
        <v>49</v>
      </c>
      <c r="E27" s="11">
        <v>12355000</v>
      </c>
      <c r="F27" s="11" t="s">
        <v>57</v>
      </c>
      <c r="G27" s="11" t="s">
        <v>57</v>
      </c>
    </row>
    <row r="28" spans="1:7" ht="25.05" customHeight="1" x14ac:dyDescent="0.2">
      <c r="A28" s="9" t="s">
        <v>58</v>
      </c>
      <c r="B28" s="8"/>
      <c r="C28" s="8"/>
      <c r="D28" s="8"/>
      <c r="E28" s="11" t="s">
        <v>57</v>
      </c>
      <c r="F28" s="11" t="s">
        <v>57</v>
      </c>
      <c r="G28" s="11" t="s">
        <v>57</v>
      </c>
    </row>
    <row r="29" spans="1:7" ht="25.05" customHeight="1" x14ac:dyDescent="0.2">
      <c r="A29" s="9" t="s">
        <v>94</v>
      </c>
      <c r="B29" s="8" t="s">
        <v>95</v>
      </c>
      <c r="C29" s="8"/>
      <c r="D29" s="8" t="s">
        <v>96</v>
      </c>
      <c r="E29" s="11" t="s">
        <v>57</v>
      </c>
      <c r="F29" s="11" t="s">
        <v>57</v>
      </c>
      <c r="G29" s="11" t="s">
        <v>57</v>
      </c>
    </row>
    <row r="30" spans="1:7" ht="25.05" customHeight="1" x14ac:dyDescent="0.2">
      <c r="A30" s="9" t="s">
        <v>97</v>
      </c>
      <c r="B30" s="8" t="s">
        <v>98</v>
      </c>
      <c r="C30" s="8" t="s">
        <v>93</v>
      </c>
      <c r="D30" s="8" t="s">
        <v>99</v>
      </c>
      <c r="E30" s="11">
        <v>12355000</v>
      </c>
      <c r="F30" s="11" t="s">
        <v>57</v>
      </c>
      <c r="G30" s="11" t="s">
        <v>57</v>
      </c>
    </row>
    <row r="31" spans="1:7" ht="25.05" customHeight="1" x14ac:dyDescent="0.2">
      <c r="A31" s="9" t="s">
        <v>69</v>
      </c>
      <c r="B31" s="8"/>
      <c r="C31" s="8"/>
      <c r="D31" s="8" t="s">
        <v>99</v>
      </c>
      <c r="E31" s="11">
        <v>6177500</v>
      </c>
      <c r="F31" s="11" t="s">
        <v>57</v>
      </c>
      <c r="G31" s="11" t="s">
        <v>57</v>
      </c>
    </row>
    <row r="32" spans="1:7" ht="25.05" customHeight="1" x14ac:dyDescent="0.2">
      <c r="A32" s="9" t="s">
        <v>70</v>
      </c>
      <c r="B32" s="8"/>
      <c r="C32" s="8"/>
      <c r="D32" s="8" t="s">
        <v>99</v>
      </c>
      <c r="E32" s="11">
        <v>6177500</v>
      </c>
      <c r="F32" s="11" t="s">
        <v>57</v>
      </c>
      <c r="G32" s="11" t="s">
        <v>57</v>
      </c>
    </row>
    <row r="33" spans="1:7" ht="25.05" customHeight="1" x14ac:dyDescent="0.2">
      <c r="A33" s="9" t="s">
        <v>71</v>
      </c>
      <c r="B33" s="8"/>
      <c r="C33" s="8"/>
      <c r="D33" s="8" t="s">
        <v>99</v>
      </c>
      <c r="E33" s="11" t="s">
        <v>57</v>
      </c>
      <c r="F33" s="11" t="s">
        <v>57</v>
      </c>
      <c r="G33" s="11" t="s">
        <v>57</v>
      </c>
    </row>
    <row r="34" spans="1:7" ht="25.05" customHeight="1" x14ac:dyDescent="0.2">
      <c r="A34" s="9" t="s">
        <v>100</v>
      </c>
      <c r="B34" s="8" t="s">
        <v>101</v>
      </c>
      <c r="C34" s="8" t="s">
        <v>93</v>
      </c>
      <c r="D34" s="8"/>
      <c r="E34" s="11" t="s">
        <v>57</v>
      </c>
      <c r="F34" s="11" t="s">
        <v>57</v>
      </c>
      <c r="G34" s="11" t="s">
        <v>57</v>
      </c>
    </row>
    <row r="35" spans="1:7" ht="25.05" customHeight="1" x14ac:dyDescent="0.2">
      <c r="A35" s="9" t="s">
        <v>69</v>
      </c>
      <c r="B35" s="8"/>
      <c r="C35" s="8"/>
      <c r="D35" s="8" t="s">
        <v>102</v>
      </c>
      <c r="E35" s="11" t="s">
        <v>57</v>
      </c>
      <c r="F35" s="11" t="s">
        <v>57</v>
      </c>
      <c r="G35" s="11" t="s">
        <v>57</v>
      </c>
    </row>
    <row r="36" spans="1:7" ht="25.05" customHeight="1" x14ac:dyDescent="0.2">
      <c r="A36" s="9" t="s">
        <v>70</v>
      </c>
      <c r="B36" s="8"/>
      <c r="C36" s="8"/>
      <c r="D36" s="8" t="s">
        <v>102</v>
      </c>
      <c r="E36" s="11" t="s">
        <v>57</v>
      </c>
      <c r="F36" s="11" t="s">
        <v>57</v>
      </c>
      <c r="G36" s="11" t="s">
        <v>57</v>
      </c>
    </row>
    <row r="37" spans="1:7" ht="25.05" customHeight="1" x14ac:dyDescent="0.2">
      <c r="A37" s="9" t="s">
        <v>71</v>
      </c>
      <c r="B37" s="8"/>
      <c r="C37" s="8"/>
      <c r="D37" s="8" t="s">
        <v>102</v>
      </c>
      <c r="E37" s="11" t="s">
        <v>57</v>
      </c>
      <c r="F37" s="11" t="s">
        <v>57</v>
      </c>
      <c r="G37" s="11" t="s">
        <v>57</v>
      </c>
    </row>
    <row r="38" spans="1:7" ht="75" customHeight="1" x14ac:dyDescent="0.2">
      <c r="A38" s="9" t="s">
        <v>103</v>
      </c>
      <c r="B38" s="8" t="s">
        <v>104</v>
      </c>
      <c r="C38" s="8"/>
      <c r="D38" s="8" t="s">
        <v>96</v>
      </c>
      <c r="E38" s="11" t="s">
        <v>57</v>
      </c>
      <c r="F38" s="11" t="s">
        <v>57</v>
      </c>
      <c r="G38" s="11" t="s">
        <v>57</v>
      </c>
    </row>
    <row r="39" spans="1:7" ht="25.05" customHeight="1" x14ac:dyDescent="0.2">
      <c r="A39" s="9" t="s">
        <v>105</v>
      </c>
      <c r="B39" s="8" t="s">
        <v>106</v>
      </c>
      <c r="C39" s="8" t="s">
        <v>93</v>
      </c>
      <c r="D39" s="8" t="s">
        <v>49</v>
      </c>
      <c r="E39" s="11" t="s">
        <v>57</v>
      </c>
      <c r="F39" s="11" t="s">
        <v>57</v>
      </c>
      <c r="G39" s="11" t="s">
        <v>57</v>
      </c>
    </row>
    <row r="40" spans="1:7" ht="25.05" customHeight="1" x14ac:dyDescent="0.2">
      <c r="A40" s="9" t="s">
        <v>58</v>
      </c>
      <c r="B40" s="8"/>
      <c r="C40" s="8"/>
      <c r="D40" s="8"/>
      <c r="E40" s="11" t="s">
        <v>57</v>
      </c>
      <c r="F40" s="11" t="s">
        <v>57</v>
      </c>
      <c r="G40" s="11" t="s">
        <v>57</v>
      </c>
    </row>
    <row r="41" spans="1:7" ht="25.05" customHeight="1" x14ac:dyDescent="0.2">
      <c r="A41" s="9" t="s">
        <v>107</v>
      </c>
      <c r="B41" s="8" t="s">
        <v>108</v>
      </c>
      <c r="C41" s="8" t="s">
        <v>109</v>
      </c>
      <c r="D41" s="8" t="s">
        <v>99</v>
      </c>
      <c r="E41" s="11" t="s">
        <v>57</v>
      </c>
      <c r="F41" s="11" t="s">
        <v>57</v>
      </c>
      <c r="G41" s="11" t="s">
        <v>57</v>
      </c>
    </row>
    <row r="42" spans="1:7" ht="25.05" customHeight="1" x14ac:dyDescent="0.2">
      <c r="A42" s="9" t="s">
        <v>69</v>
      </c>
      <c r="B42" s="8"/>
      <c r="C42" s="8"/>
      <c r="D42" s="8" t="s">
        <v>99</v>
      </c>
      <c r="E42" s="11" t="s">
        <v>57</v>
      </c>
      <c r="F42" s="11" t="s">
        <v>57</v>
      </c>
      <c r="G42" s="11" t="s">
        <v>57</v>
      </c>
    </row>
    <row r="43" spans="1:7" ht="25.05" customHeight="1" x14ac:dyDescent="0.2">
      <c r="A43" s="9" t="s">
        <v>70</v>
      </c>
      <c r="B43" s="8"/>
      <c r="C43" s="8"/>
      <c r="D43" s="8" t="s">
        <v>99</v>
      </c>
      <c r="E43" s="11" t="s">
        <v>57</v>
      </c>
      <c r="F43" s="11" t="s">
        <v>57</v>
      </c>
      <c r="G43" s="11" t="s">
        <v>57</v>
      </c>
    </row>
    <row r="44" spans="1:7" ht="25.05" customHeight="1" x14ac:dyDescent="0.2">
      <c r="A44" s="9" t="s">
        <v>71</v>
      </c>
      <c r="B44" s="8"/>
      <c r="C44" s="8"/>
      <c r="D44" s="8" t="s">
        <v>99</v>
      </c>
      <c r="E44" s="11" t="s">
        <v>57</v>
      </c>
      <c r="F44" s="11" t="s">
        <v>57</v>
      </c>
      <c r="G44" s="11" t="s">
        <v>57</v>
      </c>
    </row>
    <row r="45" spans="1:7" ht="25.05" customHeight="1" x14ac:dyDescent="0.2">
      <c r="A45" s="9" t="s">
        <v>110</v>
      </c>
      <c r="B45" s="8" t="s">
        <v>111</v>
      </c>
      <c r="C45" s="8" t="s">
        <v>93</v>
      </c>
      <c r="D45" s="8" t="s">
        <v>102</v>
      </c>
      <c r="E45" s="11" t="s">
        <v>57</v>
      </c>
      <c r="F45" s="11" t="s">
        <v>57</v>
      </c>
      <c r="G45" s="11" t="s">
        <v>57</v>
      </c>
    </row>
    <row r="46" spans="1:7" ht="25.05" customHeight="1" x14ac:dyDescent="0.2">
      <c r="A46" s="9" t="s">
        <v>69</v>
      </c>
      <c r="B46" s="8"/>
      <c r="C46" s="8"/>
      <c r="D46" s="8" t="s">
        <v>102</v>
      </c>
      <c r="E46" s="11" t="s">
        <v>57</v>
      </c>
      <c r="F46" s="11" t="s">
        <v>57</v>
      </c>
      <c r="G46" s="11" t="s">
        <v>57</v>
      </c>
    </row>
    <row r="47" spans="1:7" ht="25.05" customHeight="1" x14ac:dyDescent="0.2">
      <c r="A47" s="9" t="s">
        <v>70</v>
      </c>
      <c r="B47" s="8"/>
      <c r="C47" s="8"/>
      <c r="D47" s="8" t="s">
        <v>102</v>
      </c>
      <c r="E47" s="11" t="s">
        <v>57</v>
      </c>
      <c r="F47" s="11" t="s">
        <v>57</v>
      </c>
      <c r="G47" s="11" t="s">
        <v>57</v>
      </c>
    </row>
    <row r="48" spans="1:7" ht="25.05" customHeight="1" x14ac:dyDescent="0.2">
      <c r="A48" s="9" t="s">
        <v>71</v>
      </c>
      <c r="B48" s="8"/>
      <c r="C48" s="8"/>
      <c r="D48" s="8" t="s">
        <v>102</v>
      </c>
      <c r="E48" s="11" t="s">
        <v>57</v>
      </c>
      <c r="F48" s="11" t="s">
        <v>57</v>
      </c>
      <c r="G48" s="11" t="s">
        <v>57</v>
      </c>
    </row>
    <row r="49" spans="1:7" ht="25.05" customHeight="1" x14ac:dyDescent="0.2">
      <c r="A49" s="9" t="s">
        <v>112</v>
      </c>
      <c r="B49" s="8" t="s">
        <v>113</v>
      </c>
      <c r="C49" s="8" t="s">
        <v>109</v>
      </c>
      <c r="D49" s="8" t="s">
        <v>109</v>
      </c>
      <c r="E49" s="11" t="s">
        <v>57</v>
      </c>
      <c r="F49" s="11" t="s">
        <v>57</v>
      </c>
      <c r="G49" s="11" t="s">
        <v>57</v>
      </c>
    </row>
    <row r="50" spans="1:7" ht="25.05" customHeight="1" x14ac:dyDescent="0.2">
      <c r="A50" s="9" t="s">
        <v>114</v>
      </c>
      <c r="B50" s="8" t="s">
        <v>115</v>
      </c>
      <c r="C50" s="8"/>
      <c r="D50" s="8" t="s">
        <v>49</v>
      </c>
      <c r="E50" s="11" t="s">
        <v>57</v>
      </c>
      <c r="F50" s="11" t="s">
        <v>57</v>
      </c>
      <c r="G50" s="11" t="s">
        <v>57</v>
      </c>
    </row>
    <row r="51" spans="1:7" ht="25.05" customHeight="1" x14ac:dyDescent="0.2">
      <c r="A51" s="9" t="s">
        <v>58</v>
      </c>
      <c r="B51" s="8"/>
      <c r="C51" s="8"/>
      <c r="D51" s="8"/>
      <c r="E51" s="11" t="s">
        <v>57</v>
      </c>
      <c r="F51" s="11" t="s">
        <v>57</v>
      </c>
      <c r="G51" s="11" t="s">
        <v>57</v>
      </c>
    </row>
    <row r="52" spans="1:7" ht="25.05" customHeight="1" x14ac:dyDescent="0.2">
      <c r="A52" s="9" t="s">
        <v>116</v>
      </c>
      <c r="B52" s="8" t="s">
        <v>117</v>
      </c>
      <c r="C52" s="8" t="s">
        <v>118</v>
      </c>
      <c r="D52" s="8"/>
      <c r="E52" s="11" t="s">
        <v>57</v>
      </c>
      <c r="F52" s="11" t="s">
        <v>57</v>
      </c>
      <c r="G52" s="11" t="s">
        <v>57</v>
      </c>
    </row>
    <row r="53" spans="1:7" ht="25.05" customHeight="1" x14ac:dyDescent="0.2">
      <c r="A53" s="9" t="s">
        <v>119</v>
      </c>
      <c r="B53" s="8" t="s">
        <v>120</v>
      </c>
      <c r="C53" s="8" t="s">
        <v>121</v>
      </c>
      <c r="D53" s="8"/>
      <c r="E53" s="11" t="s">
        <v>57</v>
      </c>
      <c r="F53" s="11" t="s">
        <v>57</v>
      </c>
      <c r="G53" s="11" t="s">
        <v>57</v>
      </c>
    </row>
    <row r="54" spans="1:7" ht="49.95" customHeight="1" x14ac:dyDescent="0.2">
      <c r="A54" s="9" t="s">
        <v>122</v>
      </c>
      <c r="B54" s="8" t="s">
        <v>123</v>
      </c>
      <c r="C54" s="8" t="s">
        <v>121</v>
      </c>
      <c r="D54" s="8"/>
      <c r="E54" s="11" t="s">
        <v>57</v>
      </c>
      <c r="F54" s="11" t="s">
        <v>57</v>
      </c>
      <c r="G54" s="11" t="s">
        <v>57</v>
      </c>
    </row>
    <row r="55" spans="1:7" ht="25.05" customHeight="1" x14ac:dyDescent="0.2">
      <c r="A55" s="9" t="s">
        <v>124</v>
      </c>
      <c r="B55" s="8" t="s">
        <v>125</v>
      </c>
      <c r="C55" s="8" t="s">
        <v>49</v>
      </c>
      <c r="D55" s="8"/>
      <c r="E55" s="11" t="s">
        <v>57</v>
      </c>
      <c r="F55" s="11" t="s">
        <v>57</v>
      </c>
      <c r="G55" s="11" t="s">
        <v>57</v>
      </c>
    </row>
    <row r="56" spans="1:7" ht="63" customHeight="1" x14ac:dyDescent="0.2">
      <c r="A56" s="9" t="s">
        <v>126</v>
      </c>
      <c r="B56" s="8" t="s">
        <v>127</v>
      </c>
      <c r="C56" s="8" t="s">
        <v>128</v>
      </c>
      <c r="D56" s="8"/>
      <c r="E56" s="11" t="s">
        <v>57</v>
      </c>
      <c r="F56" s="11" t="s">
        <v>57</v>
      </c>
      <c r="G56" s="11" t="s">
        <v>57</v>
      </c>
    </row>
    <row r="57" spans="1:7" ht="25.05" customHeight="1" x14ac:dyDescent="0.2">
      <c r="A57" s="9" t="s">
        <v>129</v>
      </c>
      <c r="B57" s="8" t="s">
        <v>130</v>
      </c>
      <c r="C57" s="8" t="s">
        <v>49</v>
      </c>
      <c r="D57" s="8"/>
      <c r="E57" s="11">
        <v>39591523.530000001</v>
      </c>
      <c r="F57" s="11">
        <v>27192606.129999999</v>
      </c>
      <c r="G57" s="11">
        <v>27433913.350000001</v>
      </c>
    </row>
    <row r="58" spans="1:7" ht="37.950000000000003" customHeight="1" x14ac:dyDescent="0.2">
      <c r="A58" s="9" t="s">
        <v>131</v>
      </c>
      <c r="B58" s="8" t="s">
        <v>132</v>
      </c>
      <c r="C58" s="8" t="s">
        <v>49</v>
      </c>
      <c r="D58" s="8"/>
      <c r="E58" s="11">
        <v>25879409.649999999</v>
      </c>
      <c r="F58" s="11">
        <v>25931904.100000001</v>
      </c>
      <c r="G58" s="11">
        <v>26165013.100000001</v>
      </c>
    </row>
    <row r="59" spans="1:7" ht="37.950000000000003" customHeight="1" x14ac:dyDescent="0.2">
      <c r="A59" s="9" t="s">
        <v>133</v>
      </c>
      <c r="B59" s="8" t="s">
        <v>134</v>
      </c>
      <c r="C59" s="8" t="s">
        <v>135</v>
      </c>
      <c r="D59" s="8" t="s">
        <v>136</v>
      </c>
      <c r="E59" s="11">
        <v>19719629.640000001</v>
      </c>
      <c r="F59" s="11">
        <v>19916977.039999999</v>
      </c>
      <c r="G59" s="11">
        <v>20096016.210000001</v>
      </c>
    </row>
    <row r="60" spans="1:7" ht="25.05" customHeight="1" x14ac:dyDescent="0.2">
      <c r="A60" s="9" t="s">
        <v>137</v>
      </c>
      <c r="B60" s="8" t="s">
        <v>138</v>
      </c>
      <c r="C60" s="8" t="s">
        <v>135</v>
      </c>
      <c r="D60" s="8" t="s">
        <v>139</v>
      </c>
      <c r="E60" s="11">
        <v>127579.45</v>
      </c>
      <c r="F60" s="11">
        <v>0</v>
      </c>
      <c r="G60" s="11">
        <v>0</v>
      </c>
    </row>
    <row r="61" spans="1:7" ht="49.95" customHeight="1" x14ac:dyDescent="0.2">
      <c r="A61" s="9" t="s">
        <v>140</v>
      </c>
      <c r="B61" s="8" t="s">
        <v>141</v>
      </c>
      <c r="C61" s="8" t="s">
        <v>142</v>
      </c>
      <c r="D61" s="8" t="s">
        <v>49</v>
      </c>
      <c r="E61" s="11" t="s">
        <v>57</v>
      </c>
      <c r="F61" s="11" t="s">
        <v>57</v>
      </c>
      <c r="G61" s="11" t="s">
        <v>57</v>
      </c>
    </row>
    <row r="62" spans="1:7" ht="49.95" customHeight="1" x14ac:dyDescent="0.2">
      <c r="A62" s="9" t="s">
        <v>143</v>
      </c>
      <c r="B62" s="8" t="s">
        <v>144</v>
      </c>
      <c r="C62" s="8" t="s">
        <v>142</v>
      </c>
      <c r="D62" s="8" t="s">
        <v>145</v>
      </c>
      <c r="E62" s="11" t="s">
        <v>57</v>
      </c>
      <c r="F62" s="11" t="s">
        <v>57</v>
      </c>
      <c r="G62" s="11" t="s">
        <v>57</v>
      </c>
    </row>
    <row r="63" spans="1:7" ht="49.95" customHeight="1" x14ac:dyDescent="0.2">
      <c r="A63" s="9" t="s">
        <v>143</v>
      </c>
      <c r="B63" s="8" t="s">
        <v>146</v>
      </c>
      <c r="C63" s="8" t="s">
        <v>142</v>
      </c>
      <c r="D63" s="8" t="s">
        <v>147</v>
      </c>
      <c r="E63" s="11" t="s">
        <v>57</v>
      </c>
      <c r="F63" s="11" t="s">
        <v>57</v>
      </c>
      <c r="G63" s="11" t="s">
        <v>57</v>
      </c>
    </row>
    <row r="64" spans="1:7" ht="49.95" customHeight="1" x14ac:dyDescent="0.2">
      <c r="A64" s="9" t="s">
        <v>143</v>
      </c>
      <c r="B64" s="8" t="s">
        <v>148</v>
      </c>
      <c r="C64" s="8" t="s">
        <v>142</v>
      </c>
      <c r="D64" s="8" t="s">
        <v>139</v>
      </c>
      <c r="E64" s="11" t="s">
        <v>57</v>
      </c>
      <c r="F64" s="11" t="s">
        <v>57</v>
      </c>
      <c r="G64" s="11" t="s">
        <v>57</v>
      </c>
    </row>
    <row r="65" spans="1:7" ht="49.95" customHeight="1" x14ac:dyDescent="0.2">
      <c r="A65" s="9" t="s">
        <v>149</v>
      </c>
      <c r="B65" s="8" t="s">
        <v>150</v>
      </c>
      <c r="C65" s="8" t="s">
        <v>151</v>
      </c>
      <c r="D65" s="8"/>
      <c r="E65" s="11" t="s">
        <v>57</v>
      </c>
      <c r="F65" s="11" t="s">
        <v>57</v>
      </c>
      <c r="G65" s="11" t="s">
        <v>57</v>
      </c>
    </row>
    <row r="66" spans="1:7" ht="75" customHeight="1" x14ac:dyDescent="0.2">
      <c r="A66" s="9" t="s">
        <v>152</v>
      </c>
      <c r="B66" s="8" t="s">
        <v>153</v>
      </c>
      <c r="C66" s="8" t="s">
        <v>154</v>
      </c>
      <c r="D66" s="8" t="s">
        <v>49</v>
      </c>
      <c r="E66" s="11">
        <v>6032200.5599999996</v>
      </c>
      <c r="F66" s="11">
        <v>6014927.0599999996</v>
      </c>
      <c r="G66" s="11">
        <v>6068996.8899999997</v>
      </c>
    </row>
    <row r="67" spans="1:7" ht="37.950000000000003" customHeight="1" x14ac:dyDescent="0.2">
      <c r="A67" s="9" t="s">
        <v>155</v>
      </c>
      <c r="B67" s="8" t="s">
        <v>156</v>
      </c>
      <c r="C67" s="8" t="s">
        <v>154</v>
      </c>
      <c r="D67" s="8" t="s">
        <v>157</v>
      </c>
      <c r="E67" s="11">
        <v>6032200.5599999996</v>
      </c>
      <c r="F67" s="11">
        <v>6014927.0599999996</v>
      </c>
      <c r="G67" s="11">
        <v>6068996.8899999997</v>
      </c>
    </row>
    <row r="68" spans="1:7" ht="25.05" customHeight="1" x14ac:dyDescent="0.2">
      <c r="A68" s="9" t="s">
        <v>158</v>
      </c>
      <c r="B68" s="8" t="s">
        <v>159</v>
      </c>
      <c r="C68" s="8" t="s">
        <v>154</v>
      </c>
      <c r="D68" s="8" t="s">
        <v>160</v>
      </c>
      <c r="E68" s="11" t="s">
        <v>57</v>
      </c>
      <c r="F68" s="11" t="s">
        <v>57</v>
      </c>
      <c r="G68" s="11" t="s">
        <v>57</v>
      </c>
    </row>
    <row r="69" spans="1:7" ht="25.05" customHeight="1" x14ac:dyDescent="0.2">
      <c r="A69" s="9" t="s">
        <v>161</v>
      </c>
      <c r="B69" s="8" t="s">
        <v>162</v>
      </c>
      <c r="C69" s="8" t="s">
        <v>154</v>
      </c>
      <c r="D69" s="8" t="s">
        <v>139</v>
      </c>
      <c r="E69" s="11" t="s">
        <v>57</v>
      </c>
      <c r="F69" s="11" t="s">
        <v>57</v>
      </c>
      <c r="G69" s="11" t="s">
        <v>57</v>
      </c>
    </row>
    <row r="70" spans="1:7" ht="25.05" customHeight="1" x14ac:dyDescent="0.2">
      <c r="A70" s="9" t="s">
        <v>163</v>
      </c>
      <c r="B70" s="8" t="s">
        <v>164</v>
      </c>
      <c r="C70" s="8" t="s">
        <v>165</v>
      </c>
      <c r="D70" s="8" t="s">
        <v>49</v>
      </c>
      <c r="E70" s="11" t="s">
        <v>57</v>
      </c>
      <c r="F70" s="11" t="s">
        <v>57</v>
      </c>
      <c r="G70" s="11" t="s">
        <v>57</v>
      </c>
    </row>
    <row r="71" spans="1:7" ht="63" customHeight="1" x14ac:dyDescent="0.2">
      <c r="A71" s="9" t="s">
        <v>166</v>
      </c>
      <c r="B71" s="8" t="s">
        <v>167</v>
      </c>
      <c r="C71" s="8" t="s">
        <v>168</v>
      </c>
      <c r="D71" s="8" t="s">
        <v>169</v>
      </c>
      <c r="E71" s="11" t="s">
        <v>57</v>
      </c>
      <c r="F71" s="11" t="s">
        <v>57</v>
      </c>
      <c r="G71" s="11" t="s">
        <v>57</v>
      </c>
    </row>
    <row r="72" spans="1:7" ht="100.05" customHeight="1" x14ac:dyDescent="0.2">
      <c r="A72" s="9" t="s">
        <v>170</v>
      </c>
      <c r="B72" s="8" t="s">
        <v>171</v>
      </c>
      <c r="C72" s="8" t="s">
        <v>172</v>
      </c>
      <c r="D72" s="8" t="s">
        <v>173</v>
      </c>
      <c r="E72" s="11" t="s">
        <v>57</v>
      </c>
      <c r="F72" s="11" t="s">
        <v>57</v>
      </c>
      <c r="G72" s="11" t="s">
        <v>57</v>
      </c>
    </row>
    <row r="73" spans="1:7" ht="25.05" customHeight="1" x14ac:dyDescent="0.2">
      <c r="A73" s="9" t="s">
        <v>174</v>
      </c>
      <c r="B73" s="8" t="s">
        <v>175</v>
      </c>
      <c r="C73" s="8" t="s">
        <v>176</v>
      </c>
      <c r="D73" s="8" t="s">
        <v>49</v>
      </c>
      <c r="E73" s="11" t="s">
        <v>57</v>
      </c>
      <c r="F73" s="11" t="s">
        <v>57</v>
      </c>
      <c r="G73" s="11" t="s">
        <v>57</v>
      </c>
    </row>
    <row r="74" spans="1:7" ht="37.950000000000003" customHeight="1" x14ac:dyDescent="0.2">
      <c r="A74" s="9" t="s">
        <v>177</v>
      </c>
      <c r="B74" s="8" t="s">
        <v>178</v>
      </c>
      <c r="C74" s="8" t="s">
        <v>179</v>
      </c>
      <c r="D74" s="8" t="s">
        <v>180</v>
      </c>
      <c r="E74" s="11" t="s">
        <v>57</v>
      </c>
      <c r="F74" s="11" t="s">
        <v>57</v>
      </c>
      <c r="G74" s="11" t="s">
        <v>57</v>
      </c>
    </row>
    <row r="75" spans="1:7" ht="75" customHeight="1" x14ac:dyDescent="0.2">
      <c r="A75" s="9" t="s">
        <v>181</v>
      </c>
      <c r="B75" s="8" t="s">
        <v>182</v>
      </c>
      <c r="C75" s="8" t="s">
        <v>183</v>
      </c>
      <c r="D75" s="8" t="s">
        <v>180</v>
      </c>
      <c r="E75" s="11" t="s">
        <v>57</v>
      </c>
      <c r="F75" s="11" t="s">
        <v>57</v>
      </c>
      <c r="G75" s="11" t="s">
        <v>57</v>
      </c>
    </row>
    <row r="76" spans="1:7" ht="49.95" customHeight="1" x14ac:dyDescent="0.2">
      <c r="A76" s="9" t="s">
        <v>184</v>
      </c>
      <c r="B76" s="8" t="s">
        <v>185</v>
      </c>
      <c r="C76" s="8" t="s">
        <v>186</v>
      </c>
      <c r="D76" s="8" t="s">
        <v>187</v>
      </c>
      <c r="E76" s="11" t="s">
        <v>57</v>
      </c>
      <c r="F76" s="11" t="s">
        <v>57</v>
      </c>
      <c r="G76" s="11" t="s">
        <v>57</v>
      </c>
    </row>
    <row r="77" spans="1:7" ht="49.95" customHeight="1" x14ac:dyDescent="0.2">
      <c r="A77" s="9" t="s">
        <v>184</v>
      </c>
      <c r="B77" s="8" t="s">
        <v>188</v>
      </c>
      <c r="C77" s="8" t="s">
        <v>186</v>
      </c>
      <c r="D77" s="8" t="s">
        <v>189</v>
      </c>
      <c r="E77" s="11" t="s">
        <v>57</v>
      </c>
      <c r="F77" s="11" t="s">
        <v>57</v>
      </c>
      <c r="G77" s="11" t="s">
        <v>57</v>
      </c>
    </row>
    <row r="78" spans="1:7" ht="49.95" customHeight="1" x14ac:dyDescent="0.2">
      <c r="A78" s="9" t="s">
        <v>184</v>
      </c>
      <c r="B78" s="8" t="s">
        <v>190</v>
      </c>
      <c r="C78" s="8" t="s">
        <v>186</v>
      </c>
      <c r="D78" s="8" t="s">
        <v>191</v>
      </c>
      <c r="E78" s="11" t="s">
        <v>57</v>
      </c>
      <c r="F78" s="11" t="s">
        <v>57</v>
      </c>
      <c r="G78" s="11" t="s">
        <v>57</v>
      </c>
    </row>
    <row r="79" spans="1:7" ht="49.95" customHeight="1" x14ac:dyDescent="0.2">
      <c r="A79" s="9" t="s">
        <v>184</v>
      </c>
      <c r="B79" s="8" t="s">
        <v>192</v>
      </c>
      <c r="C79" s="8" t="s">
        <v>186</v>
      </c>
      <c r="D79" s="8" t="s">
        <v>173</v>
      </c>
      <c r="E79" s="11" t="s">
        <v>57</v>
      </c>
      <c r="F79" s="11" t="s">
        <v>57</v>
      </c>
      <c r="G79" s="11" t="s">
        <v>57</v>
      </c>
    </row>
    <row r="80" spans="1:7" ht="49.95" customHeight="1" x14ac:dyDescent="0.2">
      <c r="A80" s="9" t="s">
        <v>184</v>
      </c>
      <c r="B80" s="8" t="s">
        <v>193</v>
      </c>
      <c r="C80" s="8" t="s">
        <v>186</v>
      </c>
      <c r="D80" s="8" t="s">
        <v>194</v>
      </c>
      <c r="E80" s="11" t="s">
        <v>57</v>
      </c>
      <c r="F80" s="11" t="s">
        <v>57</v>
      </c>
      <c r="G80" s="11" t="s">
        <v>57</v>
      </c>
    </row>
    <row r="81" spans="1:7" ht="49.95" customHeight="1" x14ac:dyDescent="0.2">
      <c r="A81" s="9" t="s">
        <v>184</v>
      </c>
      <c r="B81" s="8" t="s">
        <v>195</v>
      </c>
      <c r="C81" s="8" t="s">
        <v>186</v>
      </c>
      <c r="D81" s="8" t="s">
        <v>196</v>
      </c>
      <c r="E81" s="11" t="s">
        <v>57</v>
      </c>
      <c r="F81" s="11" t="s">
        <v>57</v>
      </c>
      <c r="G81" s="11" t="s">
        <v>57</v>
      </c>
    </row>
    <row r="82" spans="1:7" ht="49.95" customHeight="1" x14ac:dyDescent="0.2">
      <c r="A82" s="9" t="s">
        <v>197</v>
      </c>
      <c r="B82" s="8" t="s">
        <v>198</v>
      </c>
      <c r="C82" s="8" t="s">
        <v>49</v>
      </c>
      <c r="D82" s="8"/>
      <c r="E82" s="11" t="s">
        <v>57</v>
      </c>
      <c r="F82" s="11" t="s">
        <v>57</v>
      </c>
      <c r="G82" s="11" t="s">
        <v>57</v>
      </c>
    </row>
    <row r="83" spans="1:7" ht="75" customHeight="1" x14ac:dyDescent="0.2">
      <c r="A83" s="9" t="s">
        <v>199</v>
      </c>
      <c r="B83" s="8" t="s">
        <v>200</v>
      </c>
      <c r="C83" s="8" t="s">
        <v>201</v>
      </c>
      <c r="D83" s="8" t="s">
        <v>202</v>
      </c>
      <c r="E83" s="11" t="s">
        <v>57</v>
      </c>
      <c r="F83" s="11" t="s">
        <v>57</v>
      </c>
      <c r="G83" s="11" t="s">
        <v>57</v>
      </c>
    </row>
    <row r="84" spans="1:7" ht="25.05" customHeight="1" x14ac:dyDescent="0.2">
      <c r="A84" s="9" t="s">
        <v>203</v>
      </c>
      <c r="B84" s="8" t="s">
        <v>204</v>
      </c>
      <c r="C84" s="8" t="s">
        <v>49</v>
      </c>
      <c r="D84" s="8"/>
      <c r="E84" s="11">
        <v>13712113.880000001</v>
      </c>
      <c r="F84" s="11">
        <v>1260702.03</v>
      </c>
      <c r="G84" s="11">
        <v>1268900.25</v>
      </c>
    </row>
    <row r="85" spans="1:7" ht="63" customHeight="1" x14ac:dyDescent="0.2">
      <c r="A85" s="9" t="s">
        <v>205</v>
      </c>
      <c r="B85" s="8" t="s">
        <v>206</v>
      </c>
      <c r="C85" s="8" t="s">
        <v>196</v>
      </c>
      <c r="D85" s="8"/>
      <c r="E85" s="11" t="s">
        <v>57</v>
      </c>
      <c r="F85" s="11" t="s">
        <v>57</v>
      </c>
      <c r="G85" s="11" t="s">
        <v>57</v>
      </c>
    </row>
    <row r="86" spans="1:7" ht="49.95" customHeight="1" x14ac:dyDescent="0.2">
      <c r="A86" s="9" t="s">
        <v>207</v>
      </c>
      <c r="B86" s="8" t="s">
        <v>208</v>
      </c>
      <c r="C86" s="8" t="s">
        <v>209</v>
      </c>
      <c r="D86" s="8"/>
      <c r="E86" s="11" t="s">
        <v>57</v>
      </c>
      <c r="F86" s="11" t="s">
        <v>57</v>
      </c>
      <c r="G86" s="11" t="s">
        <v>57</v>
      </c>
    </row>
    <row r="87" spans="1:7" ht="49.95" customHeight="1" x14ac:dyDescent="0.2">
      <c r="A87" s="9" t="s">
        <v>210</v>
      </c>
      <c r="B87" s="8" t="s">
        <v>211</v>
      </c>
      <c r="C87" s="8" t="s">
        <v>212</v>
      </c>
      <c r="D87" s="8"/>
      <c r="E87" s="11" t="s">
        <v>57</v>
      </c>
      <c r="F87" s="11" t="s">
        <v>57</v>
      </c>
      <c r="G87" s="11" t="s">
        <v>57</v>
      </c>
    </row>
    <row r="88" spans="1:7" ht="25.05" customHeight="1" x14ac:dyDescent="0.2">
      <c r="A88" s="9" t="s">
        <v>213</v>
      </c>
      <c r="B88" s="8" t="s">
        <v>214</v>
      </c>
      <c r="C88" s="8" t="s">
        <v>212</v>
      </c>
      <c r="D88" s="8" t="s">
        <v>49</v>
      </c>
      <c r="E88" s="11" t="s">
        <v>57</v>
      </c>
      <c r="F88" s="11" t="s">
        <v>57</v>
      </c>
      <c r="G88" s="11" t="s">
        <v>57</v>
      </c>
    </row>
    <row r="89" spans="1:7" ht="25.05" customHeight="1" x14ac:dyDescent="0.2">
      <c r="A89" s="9" t="s">
        <v>69</v>
      </c>
      <c r="B89" s="8"/>
      <c r="C89" s="8"/>
      <c r="D89" s="8" t="s">
        <v>215</v>
      </c>
      <c r="E89" s="11" t="s">
        <v>57</v>
      </c>
      <c r="F89" s="11" t="s">
        <v>57</v>
      </c>
      <c r="G89" s="11" t="s">
        <v>57</v>
      </c>
    </row>
    <row r="90" spans="1:7" ht="25.05" customHeight="1" x14ac:dyDescent="0.2">
      <c r="A90" s="9" t="s">
        <v>70</v>
      </c>
      <c r="B90" s="8"/>
      <c r="C90" s="8"/>
      <c r="D90" s="8" t="s">
        <v>215</v>
      </c>
      <c r="E90" s="11" t="s">
        <v>57</v>
      </c>
      <c r="F90" s="11" t="s">
        <v>57</v>
      </c>
      <c r="G90" s="11" t="s">
        <v>57</v>
      </c>
    </row>
    <row r="91" spans="1:7" ht="25.05" customHeight="1" x14ac:dyDescent="0.2">
      <c r="A91" s="9" t="s">
        <v>71</v>
      </c>
      <c r="B91" s="8"/>
      <c r="C91" s="8"/>
      <c r="D91" s="8" t="s">
        <v>215</v>
      </c>
      <c r="E91" s="11" t="s">
        <v>57</v>
      </c>
      <c r="F91" s="11" t="s">
        <v>57</v>
      </c>
      <c r="G91" s="11" t="s">
        <v>57</v>
      </c>
    </row>
    <row r="92" spans="1:7" ht="25.05" customHeight="1" x14ac:dyDescent="0.2">
      <c r="A92" s="9" t="s">
        <v>216</v>
      </c>
      <c r="B92" s="8" t="s">
        <v>217</v>
      </c>
      <c r="C92" s="8" t="s">
        <v>212</v>
      </c>
      <c r="D92" s="8" t="s">
        <v>49</v>
      </c>
      <c r="E92" s="11" t="s">
        <v>57</v>
      </c>
      <c r="F92" s="11" t="s">
        <v>57</v>
      </c>
      <c r="G92" s="11" t="s">
        <v>57</v>
      </c>
    </row>
    <row r="93" spans="1:7" ht="25.05" customHeight="1" x14ac:dyDescent="0.2">
      <c r="A93" s="9" t="s">
        <v>69</v>
      </c>
      <c r="B93" s="8"/>
      <c r="C93" s="8"/>
      <c r="D93" s="8" t="s">
        <v>218</v>
      </c>
      <c r="E93" s="11" t="s">
        <v>57</v>
      </c>
      <c r="F93" s="11" t="s">
        <v>57</v>
      </c>
      <c r="G93" s="11" t="s">
        <v>57</v>
      </c>
    </row>
    <row r="94" spans="1:7" ht="25.05" customHeight="1" x14ac:dyDescent="0.2">
      <c r="A94" s="9" t="s">
        <v>70</v>
      </c>
      <c r="B94" s="8"/>
      <c r="C94" s="8"/>
      <c r="D94" s="8" t="s">
        <v>218</v>
      </c>
      <c r="E94" s="11" t="s">
        <v>57</v>
      </c>
      <c r="F94" s="11" t="s">
        <v>57</v>
      </c>
      <c r="G94" s="11" t="s">
        <v>57</v>
      </c>
    </row>
    <row r="95" spans="1:7" ht="25.05" customHeight="1" x14ac:dyDescent="0.2">
      <c r="A95" s="9" t="s">
        <v>71</v>
      </c>
      <c r="B95" s="8"/>
      <c r="C95" s="8"/>
      <c r="D95" s="8" t="s">
        <v>218</v>
      </c>
      <c r="E95" s="11" t="s">
        <v>57</v>
      </c>
      <c r="F95" s="11" t="s">
        <v>57</v>
      </c>
      <c r="G95" s="11" t="s">
        <v>57</v>
      </c>
    </row>
    <row r="96" spans="1:7" ht="25.05" customHeight="1" x14ac:dyDescent="0.2">
      <c r="A96" s="9" t="s">
        <v>219</v>
      </c>
      <c r="B96" s="8" t="s">
        <v>220</v>
      </c>
      <c r="C96" s="8" t="s">
        <v>221</v>
      </c>
      <c r="D96" s="8" t="s">
        <v>49</v>
      </c>
      <c r="E96" s="11">
        <v>13438225.09</v>
      </c>
      <c r="F96" s="11">
        <v>966256.66</v>
      </c>
      <c r="G96" s="11">
        <v>971771.47</v>
      </c>
    </row>
    <row r="97" spans="1:7" ht="25.05" customHeight="1" x14ac:dyDescent="0.2">
      <c r="A97" s="9" t="s">
        <v>222</v>
      </c>
      <c r="B97" s="8"/>
      <c r="C97" s="8"/>
      <c r="D97" s="8"/>
      <c r="E97" s="11" t="s">
        <v>57</v>
      </c>
      <c r="F97" s="11" t="s">
        <v>57</v>
      </c>
      <c r="G97" s="11" t="s">
        <v>57</v>
      </c>
    </row>
    <row r="98" spans="1:7" ht="25.05" customHeight="1" x14ac:dyDescent="0.2">
      <c r="A98" s="9" t="s">
        <v>223</v>
      </c>
      <c r="B98" s="8" t="s">
        <v>224</v>
      </c>
      <c r="C98" s="8" t="s">
        <v>221</v>
      </c>
      <c r="D98" s="8" t="s">
        <v>225</v>
      </c>
      <c r="E98" s="11">
        <v>108792.87</v>
      </c>
      <c r="F98" s="11">
        <v>116766.3</v>
      </c>
      <c r="G98" s="11">
        <v>117830.45</v>
      </c>
    </row>
    <row r="99" spans="1:7" ht="25.05" customHeight="1" x14ac:dyDescent="0.2">
      <c r="A99" s="9" t="s">
        <v>226</v>
      </c>
      <c r="B99" s="8" t="s">
        <v>227</v>
      </c>
      <c r="C99" s="8" t="s">
        <v>221</v>
      </c>
      <c r="D99" s="8" t="s">
        <v>147</v>
      </c>
      <c r="E99" s="11">
        <v>23400</v>
      </c>
      <c r="F99" s="11">
        <v>0</v>
      </c>
      <c r="G99" s="11">
        <v>0</v>
      </c>
    </row>
    <row r="100" spans="1:7" ht="25.05" customHeight="1" x14ac:dyDescent="0.2">
      <c r="A100" s="9" t="s">
        <v>228</v>
      </c>
      <c r="B100" s="8" t="s">
        <v>229</v>
      </c>
      <c r="C100" s="8" t="s">
        <v>221</v>
      </c>
      <c r="D100" s="8" t="s">
        <v>230</v>
      </c>
      <c r="E100" s="11">
        <v>30701.51</v>
      </c>
      <c r="F100" s="11">
        <v>31437</v>
      </c>
      <c r="G100" s="11">
        <v>31723.51</v>
      </c>
    </row>
    <row r="101" spans="1:7" ht="49.95" customHeight="1" x14ac:dyDescent="0.2">
      <c r="A101" s="9" t="s">
        <v>231</v>
      </c>
      <c r="B101" s="8" t="s">
        <v>232</v>
      </c>
      <c r="C101" s="8" t="s">
        <v>221</v>
      </c>
      <c r="D101" s="8" t="s">
        <v>233</v>
      </c>
      <c r="E101" s="11" t="s">
        <v>57</v>
      </c>
      <c r="F101" s="11" t="s">
        <v>57</v>
      </c>
      <c r="G101" s="11" t="s">
        <v>57</v>
      </c>
    </row>
    <row r="102" spans="1:7" ht="25.05" customHeight="1" x14ac:dyDescent="0.2">
      <c r="A102" s="9" t="s">
        <v>234</v>
      </c>
      <c r="B102" s="8" t="s">
        <v>235</v>
      </c>
      <c r="C102" s="8" t="s">
        <v>221</v>
      </c>
      <c r="D102" s="8" t="s">
        <v>215</v>
      </c>
      <c r="E102" s="11">
        <v>181297.15</v>
      </c>
      <c r="F102" s="11">
        <v>208699.35</v>
      </c>
      <c r="G102" s="11">
        <v>210601.32</v>
      </c>
    </row>
    <row r="103" spans="1:7" ht="25.05" customHeight="1" x14ac:dyDescent="0.2">
      <c r="A103" s="9" t="s">
        <v>236</v>
      </c>
      <c r="B103" s="8" t="s">
        <v>237</v>
      </c>
      <c r="C103" s="8" t="s">
        <v>221</v>
      </c>
      <c r="D103" s="8" t="s">
        <v>218</v>
      </c>
      <c r="E103" s="11">
        <v>449171.61</v>
      </c>
      <c r="F103" s="11">
        <v>413225.49</v>
      </c>
      <c r="G103" s="11">
        <v>415487.67</v>
      </c>
    </row>
    <row r="104" spans="1:7" ht="25.05" customHeight="1" x14ac:dyDescent="0.2">
      <c r="A104" s="9" t="s">
        <v>238</v>
      </c>
      <c r="B104" s="8" t="s">
        <v>239</v>
      </c>
      <c r="C104" s="8" t="s">
        <v>221</v>
      </c>
      <c r="D104" s="8" t="s">
        <v>240</v>
      </c>
      <c r="E104" s="11" t="s">
        <v>57</v>
      </c>
      <c r="F104" s="11" t="s">
        <v>57</v>
      </c>
      <c r="G104" s="11" t="s">
        <v>57</v>
      </c>
    </row>
    <row r="105" spans="1:7" ht="25.05" customHeight="1" x14ac:dyDescent="0.2">
      <c r="A105" s="9" t="s">
        <v>241</v>
      </c>
      <c r="B105" s="8" t="s">
        <v>242</v>
      </c>
      <c r="C105" s="8" t="s">
        <v>221</v>
      </c>
      <c r="D105" s="8" t="s">
        <v>243</v>
      </c>
      <c r="E105" s="11" t="s">
        <v>57</v>
      </c>
      <c r="F105" s="11" t="s">
        <v>57</v>
      </c>
      <c r="G105" s="11" t="s">
        <v>57</v>
      </c>
    </row>
    <row r="106" spans="1:7" ht="49.95" customHeight="1" x14ac:dyDescent="0.2">
      <c r="A106" s="9" t="s">
        <v>244</v>
      </c>
      <c r="B106" s="8" t="s">
        <v>245</v>
      </c>
      <c r="C106" s="8" t="s">
        <v>221</v>
      </c>
      <c r="D106" s="8" t="s">
        <v>246</v>
      </c>
      <c r="E106" s="11" t="s">
        <v>57</v>
      </c>
      <c r="F106" s="11" t="s">
        <v>57</v>
      </c>
      <c r="G106" s="11" t="s">
        <v>57</v>
      </c>
    </row>
    <row r="107" spans="1:7" ht="25.05" customHeight="1" x14ac:dyDescent="0.2">
      <c r="A107" s="9" t="s">
        <v>247</v>
      </c>
      <c r="B107" s="8" t="s">
        <v>248</v>
      </c>
      <c r="C107" s="8" t="s">
        <v>221</v>
      </c>
      <c r="D107" s="8" t="s">
        <v>249</v>
      </c>
      <c r="E107" s="11">
        <v>12534861.949999999</v>
      </c>
      <c r="F107" s="11">
        <v>86128.52</v>
      </c>
      <c r="G107" s="11">
        <v>86128.52</v>
      </c>
    </row>
    <row r="108" spans="1:7" ht="25.05" customHeight="1" x14ac:dyDescent="0.2">
      <c r="A108" s="9" t="s">
        <v>250</v>
      </c>
      <c r="B108" s="8" t="s">
        <v>251</v>
      </c>
      <c r="C108" s="8" t="s">
        <v>221</v>
      </c>
      <c r="D108" s="8" t="s">
        <v>252</v>
      </c>
      <c r="E108" s="11" t="s">
        <v>57</v>
      </c>
      <c r="F108" s="11" t="s">
        <v>57</v>
      </c>
      <c r="G108" s="11" t="s">
        <v>57</v>
      </c>
    </row>
    <row r="109" spans="1:7" ht="25.05" customHeight="1" x14ac:dyDescent="0.2">
      <c r="A109" s="9" t="s">
        <v>253</v>
      </c>
      <c r="B109" s="8" t="s">
        <v>254</v>
      </c>
      <c r="C109" s="8" t="s">
        <v>221</v>
      </c>
      <c r="D109" s="8" t="s">
        <v>255</v>
      </c>
      <c r="E109" s="11" t="s">
        <v>57</v>
      </c>
      <c r="F109" s="11" t="s">
        <v>57</v>
      </c>
      <c r="G109" s="11" t="s">
        <v>57</v>
      </c>
    </row>
    <row r="110" spans="1:7" ht="25.05" customHeight="1" x14ac:dyDescent="0.2">
      <c r="A110" s="9" t="s">
        <v>256</v>
      </c>
      <c r="B110" s="8" t="s">
        <v>257</v>
      </c>
      <c r="C110" s="8" t="s">
        <v>221</v>
      </c>
      <c r="D110" s="8" t="s">
        <v>258</v>
      </c>
      <c r="E110" s="11" t="s">
        <v>57</v>
      </c>
      <c r="F110" s="11" t="s">
        <v>57</v>
      </c>
      <c r="G110" s="11" t="s">
        <v>57</v>
      </c>
    </row>
    <row r="111" spans="1:7" ht="25.05" customHeight="1" x14ac:dyDescent="0.2">
      <c r="A111" s="9" t="s">
        <v>259</v>
      </c>
      <c r="B111" s="8" t="s">
        <v>260</v>
      </c>
      <c r="C111" s="8" t="s">
        <v>221</v>
      </c>
      <c r="D111" s="8" t="s">
        <v>261</v>
      </c>
      <c r="E111" s="11" t="s">
        <v>57</v>
      </c>
      <c r="F111" s="11" t="s">
        <v>57</v>
      </c>
      <c r="G111" s="11" t="s">
        <v>57</v>
      </c>
    </row>
    <row r="112" spans="1:7" ht="25.05" customHeight="1" x14ac:dyDescent="0.2">
      <c r="A112" s="9" t="s">
        <v>262</v>
      </c>
      <c r="B112" s="8" t="s">
        <v>263</v>
      </c>
      <c r="C112" s="8" t="s">
        <v>221</v>
      </c>
      <c r="D112" s="8" t="s">
        <v>264</v>
      </c>
      <c r="E112" s="11" t="s">
        <v>57</v>
      </c>
      <c r="F112" s="11" t="s">
        <v>57</v>
      </c>
      <c r="G112" s="11" t="s">
        <v>57</v>
      </c>
    </row>
    <row r="113" spans="1:7" ht="25.05" customHeight="1" x14ac:dyDescent="0.2">
      <c r="A113" s="9" t="s">
        <v>265</v>
      </c>
      <c r="B113" s="8" t="s">
        <v>266</v>
      </c>
      <c r="C113" s="8" t="s">
        <v>221</v>
      </c>
      <c r="D113" s="8" t="s">
        <v>267</v>
      </c>
      <c r="E113" s="11">
        <v>104000</v>
      </c>
      <c r="F113" s="11">
        <v>104000</v>
      </c>
      <c r="G113" s="11">
        <v>104000</v>
      </c>
    </row>
    <row r="114" spans="1:7" ht="49.95" customHeight="1" x14ac:dyDescent="0.2">
      <c r="A114" s="9" t="s">
        <v>268</v>
      </c>
      <c r="B114" s="8" t="s">
        <v>269</v>
      </c>
      <c r="C114" s="8" t="s">
        <v>221</v>
      </c>
      <c r="D114" s="8" t="s">
        <v>270</v>
      </c>
      <c r="E114" s="11" t="s">
        <v>57</v>
      </c>
      <c r="F114" s="11" t="s">
        <v>57</v>
      </c>
      <c r="G114" s="11" t="s">
        <v>57</v>
      </c>
    </row>
    <row r="115" spans="1:7" ht="49.95" customHeight="1" x14ac:dyDescent="0.2">
      <c r="A115" s="9" t="s">
        <v>271</v>
      </c>
      <c r="B115" s="8" t="s">
        <v>272</v>
      </c>
      <c r="C115" s="8" t="s">
        <v>221</v>
      </c>
      <c r="D115" s="8" t="s">
        <v>273</v>
      </c>
      <c r="E115" s="11">
        <v>6000</v>
      </c>
      <c r="F115" s="11">
        <v>6000</v>
      </c>
      <c r="G115" s="11">
        <v>6000</v>
      </c>
    </row>
    <row r="116" spans="1:7" ht="75" customHeight="1" x14ac:dyDescent="0.2">
      <c r="A116" s="9" t="s">
        <v>274</v>
      </c>
      <c r="B116" s="8" t="s">
        <v>275</v>
      </c>
      <c r="C116" s="8" t="s">
        <v>221</v>
      </c>
      <c r="D116" s="8" t="s">
        <v>276</v>
      </c>
      <c r="E116" s="11" t="s">
        <v>57</v>
      </c>
      <c r="F116" s="11" t="s">
        <v>57</v>
      </c>
      <c r="G116" s="11" t="s">
        <v>57</v>
      </c>
    </row>
    <row r="117" spans="1:7" ht="75" customHeight="1" x14ac:dyDescent="0.2">
      <c r="A117" s="9" t="s">
        <v>277</v>
      </c>
      <c r="B117" s="8" t="s">
        <v>278</v>
      </c>
      <c r="C117" s="8" t="s">
        <v>279</v>
      </c>
      <c r="D117" s="8" t="s">
        <v>49</v>
      </c>
      <c r="E117" s="11" t="s">
        <v>57</v>
      </c>
      <c r="F117" s="11" t="s">
        <v>57</v>
      </c>
      <c r="G117" s="11" t="s">
        <v>57</v>
      </c>
    </row>
    <row r="118" spans="1:7" ht="25.05" customHeight="1" x14ac:dyDescent="0.2">
      <c r="A118" s="9" t="s">
        <v>280</v>
      </c>
      <c r="B118" s="8" t="s">
        <v>281</v>
      </c>
      <c r="C118" s="8" t="s">
        <v>282</v>
      </c>
      <c r="D118" s="8" t="s">
        <v>49</v>
      </c>
      <c r="E118" s="11">
        <v>273888.78999999998</v>
      </c>
      <c r="F118" s="11">
        <v>294445.37</v>
      </c>
      <c r="G118" s="11">
        <v>297128.78000000003</v>
      </c>
    </row>
    <row r="119" spans="1:7" ht="25.05" customHeight="1" x14ac:dyDescent="0.2">
      <c r="A119" s="9" t="s">
        <v>222</v>
      </c>
      <c r="B119" s="8"/>
      <c r="C119" s="8"/>
      <c r="D119" s="8"/>
      <c r="E119" s="11" t="s">
        <v>57</v>
      </c>
      <c r="F119" s="11" t="s">
        <v>57</v>
      </c>
      <c r="G119" s="11" t="s">
        <v>57</v>
      </c>
    </row>
    <row r="120" spans="1:7" ht="25.05" customHeight="1" x14ac:dyDescent="0.2">
      <c r="A120" s="9" t="s">
        <v>228</v>
      </c>
      <c r="B120" s="8" t="s">
        <v>283</v>
      </c>
      <c r="C120" s="8" t="s">
        <v>282</v>
      </c>
      <c r="D120" s="8" t="s">
        <v>230</v>
      </c>
      <c r="E120" s="11">
        <v>273888.78999999998</v>
      </c>
      <c r="F120" s="11">
        <v>294445.37</v>
      </c>
      <c r="G120" s="11">
        <v>297128.78000000003</v>
      </c>
    </row>
    <row r="121" spans="1:7" ht="49.95" customHeight="1" x14ac:dyDescent="0.2">
      <c r="A121" s="9" t="s">
        <v>284</v>
      </c>
      <c r="B121" s="8" t="s">
        <v>285</v>
      </c>
      <c r="C121" s="8" t="s">
        <v>286</v>
      </c>
      <c r="D121" s="8"/>
      <c r="E121" s="11" t="s">
        <v>57</v>
      </c>
      <c r="F121" s="11" t="s">
        <v>57</v>
      </c>
      <c r="G121" s="11" t="s">
        <v>57</v>
      </c>
    </row>
    <row r="122" spans="1:7" ht="63" customHeight="1" x14ac:dyDescent="0.2">
      <c r="A122" s="9" t="s">
        <v>287</v>
      </c>
      <c r="B122" s="8" t="s">
        <v>288</v>
      </c>
      <c r="C122" s="8" t="s">
        <v>289</v>
      </c>
      <c r="D122" s="8"/>
      <c r="E122" s="11" t="s">
        <v>57</v>
      </c>
      <c r="F122" s="11" t="s">
        <v>57</v>
      </c>
      <c r="G122" s="11" t="s">
        <v>57</v>
      </c>
    </row>
    <row r="123" spans="1:7" ht="49.95" customHeight="1" x14ac:dyDescent="0.2">
      <c r="A123" s="9" t="s">
        <v>290</v>
      </c>
      <c r="B123" s="8" t="s">
        <v>291</v>
      </c>
      <c r="C123" s="8" t="s">
        <v>292</v>
      </c>
      <c r="D123" s="8"/>
      <c r="E123" s="11" t="s">
        <v>57</v>
      </c>
      <c r="F123" s="11" t="s">
        <v>57</v>
      </c>
      <c r="G123" s="11" t="s">
        <v>57</v>
      </c>
    </row>
    <row r="124" spans="1:7" ht="25.05" customHeight="1" x14ac:dyDescent="0.2">
      <c r="A124" s="9" t="s">
        <v>293</v>
      </c>
      <c r="B124" s="8" t="s">
        <v>294</v>
      </c>
      <c r="C124" s="8" t="s">
        <v>295</v>
      </c>
      <c r="D124" s="8"/>
      <c r="E124" s="11" t="s">
        <v>57</v>
      </c>
      <c r="F124" s="11" t="s">
        <v>57</v>
      </c>
      <c r="G124" s="11" t="s">
        <v>57</v>
      </c>
    </row>
    <row r="125" spans="1:7" ht="25.05" customHeight="1" x14ac:dyDescent="0.2">
      <c r="A125" s="9" t="s">
        <v>296</v>
      </c>
      <c r="B125" s="8" t="s">
        <v>297</v>
      </c>
      <c r="C125" s="8" t="s">
        <v>298</v>
      </c>
      <c r="D125" s="8"/>
      <c r="E125" s="11" t="s">
        <v>57</v>
      </c>
      <c r="F125" s="11" t="s">
        <v>57</v>
      </c>
      <c r="G125" s="11" t="s">
        <v>57</v>
      </c>
    </row>
    <row r="126" spans="1:7" ht="37.950000000000003" customHeight="1" x14ac:dyDescent="0.2">
      <c r="A126" s="9" t="s">
        <v>299</v>
      </c>
      <c r="B126" s="8" t="s">
        <v>300</v>
      </c>
      <c r="C126" s="8" t="s">
        <v>109</v>
      </c>
      <c r="D126" s="8"/>
      <c r="E126" s="11" t="s">
        <v>57</v>
      </c>
      <c r="F126" s="11" t="s">
        <v>57</v>
      </c>
      <c r="G126" s="11" t="s">
        <v>57</v>
      </c>
    </row>
    <row r="127" spans="1:7" ht="25.05" customHeight="1" x14ac:dyDescent="0.2">
      <c r="A127" s="9" t="s">
        <v>301</v>
      </c>
      <c r="B127" s="8" t="s">
        <v>302</v>
      </c>
      <c r="C127" s="8" t="s">
        <v>109</v>
      </c>
      <c r="D127" s="8"/>
      <c r="E127" s="11" t="s">
        <v>57</v>
      </c>
      <c r="F127" s="11" t="s">
        <v>57</v>
      </c>
      <c r="G127" s="11" t="s">
        <v>57</v>
      </c>
    </row>
    <row r="128" spans="1:7" ht="25.05" customHeight="1" x14ac:dyDescent="0.2">
      <c r="A128" s="9" t="s">
        <v>303</v>
      </c>
      <c r="B128" s="8" t="s">
        <v>304</v>
      </c>
      <c r="C128" s="8" t="s">
        <v>109</v>
      </c>
      <c r="D128" s="8"/>
      <c r="E128" s="11" t="s">
        <v>57</v>
      </c>
      <c r="F128" s="11" t="s">
        <v>57</v>
      </c>
      <c r="G128" s="11" t="s">
        <v>57</v>
      </c>
    </row>
    <row r="129" spans="1:7" ht="25.05" customHeight="1" x14ac:dyDescent="0.2">
      <c r="A129" s="9" t="s">
        <v>305</v>
      </c>
      <c r="B129" s="8" t="s">
        <v>306</v>
      </c>
      <c r="C129" s="8" t="s">
        <v>49</v>
      </c>
      <c r="D129" s="8"/>
      <c r="E129" s="11" t="s">
        <v>57</v>
      </c>
      <c r="F129" s="11" t="s">
        <v>57</v>
      </c>
      <c r="G129" s="11" t="s">
        <v>57</v>
      </c>
    </row>
    <row r="130" spans="1:7" ht="37.950000000000003" customHeight="1" x14ac:dyDescent="0.2">
      <c r="A130" s="9" t="s">
        <v>307</v>
      </c>
      <c r="B130" s="8" t="s">
        <v>308</v>
      </c>
      <c r="C130" s="8" t="s">
        <v>309</v>
      </c>
      <c r="D130" s="8"/>
      <c r="E130" s="11" t="s">
        <v>57</v>
      </c>
      <c r="F130" s="11" t="s">
        <v>57</v>
      </c>
      <c r="G130" s="11" t="s">
        <v>57</v>
      </c>
    </row>
  </sheetData>
  <sheetProtection password="9596" sheet="1" objects="1" scenarios="1"/>
  <mergeCells count="6">
    <mergeCell ref="A2:G2"/>
    <mergeCell ref="A4:A5"/>
    <mergeCell ref="B4:B5"/>
    <mergeCell ref="C4:C5"/>
    <mergeCell ref="D4:D5"/>
    <mergeCell ref="E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&amp;K00-00924274.O23.336675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199999999999999" x14ac:dyDescent="0.2"/>
  <cols>
    <col min="1" max="1" width="9.5" customWidth="1"/>
    <col min="2" max="2" width="57.25" customWidth="1"/>
    <col min="3" max="5" width="9.5" customWidth="1"/>
    <col min="6" max="6" width="19.125" customWidth="1"/>
    <col min="7" max="10" width="17.25" customWidth="1"/>
  </cols>
  <sheetData>
    <row r="1" spans="1:10" ht="15" customHeight="1" x14ac:dyDescent="0.2"/>
    <row r="2" spans="1:10" ht="25.05" customHeight="1" x14ac:dyDescent="0.2">
      <c r="A2" s="15" t="s">
        <v>310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" customHeight="1" x14ac:dyDescent="0.2"/>
    <row r="4" spans="1:10" ht="25.05" customHeight="1" x14ac:dyDescent="0.2">
      <c r="A4" s="20" t="s">
        <v>311</v>
      </c>
      <c r="B4" s="20" t="s">
        <v>39</v>
      </c>
      <c r="C4" s="20" t="s">
        <v>40</v>
      </c>
      <c r="D4" s="20" t="s">
        <v>312</v>
      </c>
      <c r="E4" s="20" t="s">
        <v>41</v>
      </c>
      <c r="F4" s="20" t="s">
        <v>313</v>
      </c>
      <c r="G4" s="20" t="s">
        <v>43</v>
      </c>
      <c r="H4" s="20"/>
      <c r="I4" s="20"/>
      <c r="J4" s="20"/>
    </row>
    <row r="5" spans="1:10" ht="49.95" customHeight="1" x14ac:dyDescent="0.2">
      <c r="A5" s="20"/>
      <c r="B5" s="20"/>
      <c r="C5" s="20"/>
      <c r="D5" s="20"/>
      <c r="E5" s="20"/>
      <c r="F5" s="20"/>
      <c r="G5" s="8" t="s">
        <v>314</v>
      </c>
      <c r="H5" s="8" t="s">
        <v>315</v>
      </c>
      <c r="I5" s="8" t="s">
        <v>316</v>
      </c>
      <c r="J5" s="8" t="s">
        <v>317</v>
      </c>
    </row>
    <row r="6" spans="1:10" ht="19.95" customHeight="1" x14ac:dyDescent="0.2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 spans="1:10" x14ac:dyDescent="0.2">
      <c r="A7" s="8" t="s">
        <v>318</v>
      </c>
      <c r="B7" s="9" t="s">
        <v>319</v>
      </c>
      <c r="C7" s="8" t="s">
        <v>320</v>
      </c>
      <c r="D7" s="8"/>
      <c r="E7" s="8"/>
      <c r="F7" s="8"/>
      <c r="G7" s="11">
        <v>13712113.880000001</v>
      </c>
      <c r="H7" s="11">
        <v>1260702.03</v>
      </c>
      <c r="I7" s="11">
        <v>1268900.25</v>
      </c>
      <c r="J7" s="11" t="s">
        <v>321</v>
      </c>
    </row>
    <row r="8" spans="1:10" ht="40.799999999999997" x14ac:dyDescent="0.2">
      <c r="A8" s="8" t="s">
        <v>322</v>
      </c>
      <c r="B8" s="9" t="s">
        <v>323</v>
      </c>
      <c r="C8" s="8" t="s">
        <v>324</v>
      </c>
      <c r="D8" s="8"/>
      <c r="E8" s="8"/>
      <c r="F8" s="8"/>
      <c r="G8" s="11">
        <v>0</v>
      </c>
      <c r="H8" s="11">
        <v>0</v>
      </c>
      <c r="I8" s="11">
        <v>0</v>
      </c>
      <c r="J8" s="11" t="s">
        <v>321</v>
      </c>
    </row>
    <row r="9" spans="1:10" ht="40.799999999999997" x14ac:dyDescent="0.2">
      <c r="A9" s="8" t="s">
        <v>325</v>
      </c>
      <c r="B9" s="9" t="s">
        <v>326</v>
      </c>
      <c r="C9" s="8" t="s">
        <v>327</v>
      </c>
      <c r="D9" s="8"/>
      <c r="E9" s="8"/>
      <c r="F9" s="8"/>
      <c r="G9" s="11">
        <v>0</v>
      </c>
      <c r="H9" s="11">
        <v>0</v>
      </c>
      <c r="I9" s="11">
        <v>0</v>
      </c>
      <c r="J9" s="11" t="s">
        <v>321</v>
      </c>
    </row>
    <row r="10" spans="1:10" ht="30.6" x14ac:dyDescent="0.2">
      <c r="A10" s="8" t="s">
        <v>328</v>
      </c>
      <c r="B10" s="9" t="s">
        <v>329</v>
      </c>
      <c r="C10" s="8" t="s">
        <v>330</v>
      </c>
      <c r="D10" s="8"/>
      <c r="E10" s="8"/>
      <c r="F10" s="8"/>
      <c r="G10" s="11">
        <v>515056.77</v>
      </c>
      <c r="H10" s="11">
        <v>0</v>
      </c>
      <c r="I10" s="11">
        <v>0</v>
      </c>
      <c r="J10" s="11" t="s">
        <v>321</v>
      </c>
    </row>
    <row r="11" spans="1:10" x14ac:dyDescent="0.2">
      <c r="A11" s="8" t="s">
        <v>331</v>
      </c>
      <c r="B11" s="9" t="s">
        <v>332</v>
      </c>
      <c r="C11" s="8" t="s">
        <v>333</v>
      </c>
      <c r="D11" s="8"/>
      <c r="E11" s="8"/>
      <c r="F11" s="8"/>
      <c r="G11" s="11">
        <v>515056.77</v>
      </c>
      <c r="H11" s="11">
        <v>0</v>
      </c>
      <c r="I11" s="11">
        <v>0</v>
      </c>
      <c r="J11" s="11" t="s">
        <v>321</v>
      </c>
    </row>
    <row r="12" spans="1:10" x14ac:dyDescent="0.2">
      <c r="A12" s="8" t="s">
        <v>334</v>
      </c>
      <c r="B12" s="9" t="s">
        <v>335</v>
      </c>
      <c r="C12" s="8" t="s">
        <v>336</v>
      </c>
      <c r="D12" s="8"/>
      <c r="E12" s="8"/>
      <c r="F12" s="8"/>
      <c r="G12" s="11">
        <v>0</v>
      </c>
      <c r="H12" s="11">
        <v>0</v>
      </c>
      <c r="I12" s="11">
        <v>0</v>
      </c>
      <c r="J12" s="11" t="s">
        <v>321</v>
      </c>
    </row>
    <row r="13" spans="1:10" ht="40.799999999999997" x14ac:dyDescent="0.2">
      <c r="A13" s="8" t="s">
        <v>337</v>
      </c>
      <c r="B13" s="9" t="s">
        <v>338</v>
      </c>
      <c r="C13" s="8" t="s">
        <v>339</v>
      </c>
      <c r="D13" s="8"/>
      <c r="E13" s="8"/>
      <c r="F13" s="8"/>
      <c r="G13" s="11">
        <v>13197057.109999999</v>
      </c>
      <c r="H13" s="11">
        <v>1260702.03</v>
      </c>
      <c r="I13" s="11">
        <v>1268900.25</v>
      </c>
      <c r="J13" s="11" t="s">
        <v>321</v>
      </c>
    </row>
    <row r="14" spans="1:10" ht="30.6" x14ac:dyDescent="0.2">
      <c r="A14" s="8" t="s">
        <v>340</v>
      </c>
      <c r="B14" s="9" t="s">
        <v>341</v>
      </c>
      <c r="C14" s="8" t="s">
        <v>342</v>
      </c>
      <c r="D14" s="8"/>
      <c r="E14" s="8"/>
      <c r="F14" s="8"/>
      <c r="G14" s="11">
        <v>287905.14</v>
      </c>
      <c r="H14" s="11">
        <v>899573.51</v>
      </c>
      <c r="I14" s="11">
        <v>907771.73</v>
      </c>
      <c r="J14" s="11" t="s">
        <v>321</v>
      </c>
    </row>
    <row r="15" spans="1:10" x14ac:dyDescent="0.2">
      <c r="A15" s="8" t="s">
        <v>343</v>
      </c>
      <c r="B15" s="9" t="s">
        <v>332</v>
      </c>
      <c r="C15" s="8" t="s">
        <v>344</v>
      </c>
      <c r="D15" s="8"/>
      <c r="E15" s="8"/>
      <c r="F15" s="8"/>
      <c r="G15" s="11">
        <v>287905.14</v>
      </c>
      <c r="H15" s="11">
        <v>899573.51</v>
      </c>
      <c r="I15" s="11">
        <v>907771.73</v>
      </c>
      <c r="J15" s="11" t="s">
        <v>321</v>
      </c>
    </row>
    <row r="16" spans="1:10" x14ac:dyDescent="0.2">
      <c r="A16" s="8" t="s">
        <v>345</v>
      </c>
      <c r="B16" s="9" t="s">
        <v>335</v>
      </c>
      <c r="C16" s="8" t="s">
        <v>346</v>
      </c>
      <c r="D16" s="8"/>
      <c r="E16" s="8"/>
      <c r="F16" s="8"/>
      <c r="G16" s="11">
        <v>0</v>
      </c>
      <c r="H16" s="11">
        <v>0</v>
      </c>
      <c r="I16" s="11">
        <v>0</v>
      </c>
      <c r="J16" s="11" t="s">
        <v>321</v>
      </c>
    </row>
    <row r="17" spans="1:10" ht="30.6" x14ac:dyDescent="0.2">
      <c r="A17" s="8" t="s">
        <v>347</v>
      </c>
      <c r="B17" s="9" t="s">
        <v>348</v>
      </c>
      <c r="C17" s="8" t="s">
        <v>349</v>
      </c>
      <c r="D17" s="8"/>
      <c r="E17" s="8"/>
      <c r="F17" s="8"/>
      <c r="G17" s="11">
        <v>12355000</v>
      </c>
      <c r="H17" s="11">
        <v>0</v>
      </c>
      <c r="I17" s="11">
        <v>0</v>
      </c>
      <c r="J17" s="11" t="s">
        <v>321</v>
      </c>
    </row>
    <row r="18" spans="1:10" x14ac:dyDescent="0.2">
      <c r="A18" s="8" t="s">
        <v>350</v>
      </c>
      <c r="B18" s="9" t="s">
        <v>332</v>
      </c>
      <c r="C18" s="8" t="s">
        <v>351</v>
      </c>
      <c r="D18" s="8"/>
      <c r="E18" s="8"/>
      <c r="F18" s="8"/>
      <c r="G18" s="11">
        <v>12355000</v>
      </c>
      <c r="H18" s="11">
        <v>0</v>
      </c>
      <c r="I18" s="11">
        <v>0</v>
      </c>
      <c r="J18" s="11" t="s">
        <v>321</v>
      </c>
    </row>
    <row r="19" spans="1:10" x14ac:dyDescent="0.2">
      <c r="A19" s="8" t="s">
        <v>352</v>
      </c>
      <c r="B19" s="9" t="s">
        <v>335</v>
      </c>
      <c r="C19" s="8" t="s">
        <v>353</v>
      </c>
      <c r="D19" s="8"/>
      <c r="E19" s="8"/>
      <c r="F19" s="8"/>
      <c r="G19" s="11">
        <v>0</v>
      </c>
      <c r="H19" s="11">
        <v>0</v>
      </c>
      <c r="I19" s="11">
        <v>0</v>
      </c>
      <c r="J19" s="11" t="s">
        <v>321</v>
      </c>
    </row>
    <row r="20" spans="1:10" ht="20.399999999999999" x14ac:dyDescent="0.2">
      <c r="A20" s="8" t="s">
        <v>354</v>
      </c>
      <c r="B20" s="9" t="s">
        <v>355</v>
      </c>
      <c r="C20" s="8" t="s">
        <v>356</v>
      </c>
      <c r="D20" s="8"/>
      <c r="E20" s="8"/>
      <c r="F20" s="8"/>
      <c r="G20" s="11">
        <v>0</v>
      </c>
      <c r="H20" s="11">
        <v>0</v>
      </c>
      <c r="I20" s="11">
        <v>0</v>
      </c>
      <c r="J20" s="11" t="s">
        <v>321</v>
      </c>
    </row>
    <row r="21" spans="1:10" x14ac:dyDescent="0.2">
      <c r="A21" s="8" t="s">
        <v>357</v>
      </c>
      <c r="B21" s="9" t="s">
        <v>358</v>
      </c>
      <c r="C21" s="8" t="s">
        <v>359</v>
      </c>
      <c r="D21" s="8"/>
      <c r="E21" s="8"/>
      <c r="F21" s="8"/>
      <c r="G21" s="11">
        <v>0</v>
      </c>
      <c r="H21" s="11">
        <v>0</v>
      </c>
      <c r="I21" s="11">
        <v>0</v>
      </c>
      <c r="J21" s="11" t="s">
        <v>321</v>
      </c>
    </row>
    <row r="22" spans="1:10" x14ac:dyDescent="0.2">
      <c r="A22" s="8" t="s">
        <v>360</v>
      </c>
      <c r="B22" s="9" t="s">
        <v>332</v>
      </c>
      <c r="C22" s="8" t="s">
        <v>361</v>
      </c>
      <c r="D22" s="8"/>
      <c r="E22" s="8"/>
      <c r="F22" s="8"/>
      <c r="G22" s="11">
        <v>0</v>
      </c>
      <c r="H22" s="11">
        <v>0</v>
      </c>
      <c r="I22" s="11">
        <v>0</v>
      </c>
      <c r="J22" s="11" t="s">
        <v>321</v>
      </c>
    </row>
    <row r="23" spans="1:10" x14ac:dyDescent="0.2">
      <c r="A23" s="8" t="s">
        <v>362</v>
      </c>
      <c r="B23" s="9" t="s">
        <v>335</v>
      </c>
      <c r="C23" s="8" t="s">
        <v>363</v>
      </c>
      <c r="D23" s="8"/>
      <c r="E23" s="8"/>
      <c r="F23" s="8"/>
      <c r="G23" s="11">
        <v>0</v>
      </c>
      <c r="H23" s="11">
        <v>0</v>
      </c>
      <c r="I23" s="11">
        <v>0</v>
      </c>
      <c r="J23" s="11" t="s">
        <v>321</v>
      </c>
    </row>
    <row r="24" spans="1:10" x14ac:dyDescent="0.2">
      <c r="A24" s="8" t="s">
        <v>364</v>
      </c>
      <c r="B24" s="9" t="s">
        <v>365</v>
      </c>
      <c r="C24" s="8" t="s">
        <v>366</v>
      </c>
      <c r="D24" s="8"/>
      <c r="E24" s="8"/>
      <c r="F24" s="8"/>
      <c r="G24" s="11">
        <v>554151.97</v>
      </c>
      <c r="H24" s="11">
        <v>361128.52</v>
      </c>
      <c r="I24" s="11">
        <v>361128.52</v>
      </c>
      <c r="J24" s="11" t="s">
        <v>321</v>
      </c>
    </row>
    <row r="25" spans="1:10" x14ac:dyDescent="0.2">
      <c r="A25" s="8" t="s">
        <v>367</v>
      </c>
      <c r="B25" s="9" t="s">
        <v>332</v>
      </c>
      <c r="C25" s="8" t="s">
        <v>368</v>
      </c>
      <c r="D25" s="8"/>
      <c r="E25" s="8"/>
      <c r="F25" s="8"/>
      <c r="G25" s="11">
        <v>554151.97</v>
      </c>
      <c r="H25" s="11">
        <v>361128.52</v>
      </c>
      <c r="I25" s="11">
        <v>361128.52</v>
      </c>
      <c r="J25" s="11" t="s">
        <v>321</v>
      </c>
    </row>
    <row r="26" spans="1:10" x14ac:dyDescent="0.2">
      <c r="A26" s="8" t="s">
        <v>369</v>
      </c>
      <c r="B26" s="9" t="s">
        <v>335</v>
      </c>
      <c r="C26" s="8" t="s">
        <v>370</v>
      </c>
      <c r="D26" s="8"/>
      <c r="E26" s="8"/>
      <c r="F26" s="8"/>
      <c r="G26" s="11">
        <v>0</v>
      </c>
      <c r="H26" s="11">
        <v>0</v>
      </c>
      <c r="I26" s="11">
        <v>0</v>
      </c>
      <c r="J26" s="11" t="s">
        <v>321</v>
      </c>
    </row>
    <row r="27" spans="1:10" ht="40.799999999999997" x14ac:dyDescent="0.2">
      <c r="A27" s="8" t="s">
        <v>371</v>
      </c>
      <c r="B27" s="9" t="s">
        <v>372</v>
      </c>
      <c r="C27" s="8" t="s">
        <v>373</v>
      </c>
      <c r="D27" s="8"/>
      <c r="E27" s="8"/>
      <c r="F27" s="8"/>
      <c r="G27" s="11">
        <v>13197057.109999999</v>
      </c>
      <c r="H27" s="11">
        <v>1260702.03</v>
      </c>
      <c r="I27" s="11">
        <v>1268900.25</v>
      </c>
      <c r="J27" s="11" t="s">
        <v>321</v>
      </c>
    </row>
    <row r="28" spans="1:10" x14ac:dyDescent="0.2">
      <c r="A28" s="8" t="s">
        <v>374</v>
      </c>
      <c r="B28" s="9" t="s">
        <v>375</v>
      </c>
      <c r="C28" s="8" t="s">
        <v>376</v>
      </c>
      <c r="D28" s="8" t="s">
        <v>377</v>
      </c>
      <c r="E28" s="8"/>
      <c r="F28" s="8"/>
      <c r="G28" s="11">
        <v>13197057.109999999</v>
      </c>
      <c r="H28" s="11">
        <v>0</v>
      </c>
      <c r="I28" s="11">
        <v>0</v>
      </c>
      <c r="J28" s="11" t="s">
        <v>321</v>
      </c>
    </row>
    <row r="29" spans="1:10" x14ac:dyDescent="0.2">
      <c r="A29" s="8" t="s">
        <v>378</v>
      </c>
      <c r="B29" s="9" t="s">
        <v>375</v>
      </c>
      <c r="C29" s="8" t="s">
        <v>379</v>
      </c>
      <c r="D29" s="8" t="s">
        <v>380</v>
      </c>
      <c r="E29" s="8"/>
      <c r="F29" s="8"/>
      <c r="G29" s="11">
        <v>0</v>
      </c>
      <c r="H29" s="11">
        <v>1260702.03</v>
      </c>
      <c r="I29" s="11">
        <v>0</v>
      </c>
      <c r="J29" s="11" t="s">
        <v>321</v>
      </c>
    </row>
    <row r="30" spans="1:10" x14ac:dyDescent="0.2">
      <c r="A30" s="8" t="s">
        <v>381</v>
      </c>
      <c r="B30" s="9" t="s">
        <v>375</v>
      </c>
      <c r="C30" s="8" t="s">
        <v>382</v>
      </c>
      <c r="D30" s="8" t="s">
        <v>383</v>
      </c>
      <c r="E30" s="8"/>
      <c r="F30" s="8"/>
      <c r="G30" s="11">
        <v>0</v>
      </c>
      <c r="H30" s="11">
        <v>0</v>
      </c>
      <c r="I30" s="11">
        <v>1268900.25</v>
      </c>
      <c r="J30" s="11" t="s">
        <v>321</v>
      </c>
    </row>
    <row r="31" spans="1:10" ht="40.799999999999997" x14ac:dyDescent="0.2">
      <c r="A31" s="8" t="s">
        <v>384</v>
      </c>
      <c r="B31" s="9" t="s">
        <v>385</v>
      </c>
      <c r="C31" s="8" t="s">
        <v>386</v>
      </c>
      <c r="D31" s="8"/>
      <c r="E31" s="8"/>
      <c r="F31" s="8"/>
      <c r="G31" s="11">
        <v>0</v>
      </c>
      <c r="H31" s="11">
        <v>0</v>
      </c>
      <c r="I31" s="11">
        <v>0</v>
      </c>
      <c r="J31" s="11" t="s">
        <v>321</v>
      </c>
    </row>
    <row r="32" spans="1:10" x14ac:dyDescent="0.2">
      <c r="A32" s="8" t="s">
        <v>387</v>
      </c>
      <c r="B32" s="9" t="s">
        <v>375</v>
      </c>
      <c r="C32" s="8" t="s">
        <v>388</v>
      </c>
      <c r="D32" s="8" t="s">
        <v>377</v>
      </c>
      <c r="E32" s="8"/>
      <c r="F32" s="8"/>
      <c r="G32" s="11">
        <v>0</v>
      </c>
      <c r="H32" s="11">
        <v>0</v>
      </c>
      <c r="I32" s="11">
        <v>0</v>
      </c>
      <c r="J32" s="11" t="s">
        <v>321</v>
      </c>
    </row>
    <row r="33" spans="1:10" x14ac:dyDescent="0.2">
      <c r="A33" s="8" t="s">
        <v>389</v>
      </c>
      <c r="B33" s="9" t="s">
        <v>375</v>
      </c>
      <c r="C33" s="8" t="s">
        <v>390</v>
      </c>
      <c r="D33" s="8" t="s">
        <v>380</v>
      </c>
      <c r="E33" s="8"/>
      <c r="F33" s="8"/>
      <c r="G33" s="11">
        <v>0</v>
      </c>
      <c r="H33" s="11">
        <v>0</v>
      </c>
      <c r="I33" s="11">
        <v>0</v>
      </c>
      <c r="J33" s="11" t="s">
        <v>321</v>
      </c>
    </row>
    <row r="34" spans="1:10" x14ac:dyDescent="0.2">
      <c r="A34" s="8" t="s">
        <v>391</v>
      </c>
      <c r="B34" s="9" t="s">
        <v>375</v>
      </c>
      <c r="C34" s="8" t="s">
        <v>392</v>
      </c>
      <c r="D34" s="8" t="s">
        <v>383</v>
      </c>
      <c r="E34" s="8"/>
      <c r="F34" s="8"/>
      <c r="G34" s="11">
        <v>0</v>
      </c>
      <c r="H34" s="11">
        <v>0</v>
      </c>
      <c r="I34" s="11">
        <v>0</v>
      </c>
      <c r="J34" s="11" t="s">
        <v>321</v>
      </c>
    </row>
    <row r="35" spans="1:10" ht="15" customHeight="1" x14ac:dyDescent="0.2"/>
    <row r="36" spans="1:10" ht="40.049999999999997" customHeight="1" x14ac:dyDescent="0.2">
      <c r="A36" s="25" t="s">
        <v>393</v>
      </c>
      <c r="B36" s="25"/>
      <c r="C36" s="16" t="s">
        <v>394</v>
      </c>
      <c r="D36" s="16"/>
      <c r="E36" s="13"/>
      <c r="F36" s="16" t="s">
        <v>395</v>
      </c>
      <c r="G36" s="16"/>
    </row>
    <row r="37" spans="1:10" ht="19.95" customHeight="1" x14ac:dyDescent="0.2">
      <c r="C37" s="18" t="s">
        <v>396</v>
      </c>
      <c r="D37" s="18"/>
      <c r="E37" s="2" t="s">
        <v>6</v>
      </c>
      <c r="F37" s="18" t="s">
        <v>7</v>
      </c>
      <c r="G37" s="18"/>
    </row>
    <row r="38" spans="1:10" ht="15" customHeight="1" x14ac:dyDescent="0.2"/>
    <row r="39" spans="1:10" ht="40.049999999999997" customHeight="1" x14ac:dyDescent="0.2">
      <c r="A39" s="25" t="s">
        <v>397</v>
      </c>
      <c r="B39" s="25"/>
      <c r="C39" s="16" t="s">
        <v>398</v>
      </c>
      <c r="D39" s="16"/>
      <c r="E39" s="13" t="s">
        <v>399</v>
      </c>
      <c r="F39" s="16" t="s">
        <v>400</v>
      </c>
      <c r="G39" s="16"/>
    </row>
    <row r="40" spans="1:10" ht="19.95" customHeight="1" x14ac:dyDescent="0.2">
      <c r="C40" s="18" t="s">
        <v>396</v>
      </c>
      <c r="D40" s="18"/>
      <c r="E40" s="2" t="s">
        <v>401</v>
      </c>
      <c r="F40" s="18" t="s">
        <v>402</v>
      </c>
      <c r="G40" s="18"/>
    </row>
    <row r="41" spans="1:10" ht="19.95" customHeight="1" x14ac:dyDescent="0.2">
      <c r="A41" s="18" t="s">
        <v>403</v>
      </c>
      <c r="B41" s="18"/>
    </row>
    <row r="42" spans="1:10" ht="15" customHeight="1" x14ac:dyDescent="0.2"/>
    <row r="43" spans="1:10" ht="19.95" customHeight="1" x14ac:dyDescent="0.2">
      <c r="A43" s="26" t="s">
        <v>404</v>
      </c>
      <c r="B43" s="26"/>
      <c r="C43" s="26"/>
      <c r="D43" s="26"/>
      <c r="E43" s="26"/>
    </row>
    <row r="44" spans="1:10" ht="40.049999999999997" customHeight="1" x14ac:dyDescent="0.2">
      <c r="A44" s="16" t="s">
        <v>1</v>
      </c>
      <c r="B44" s="16"/>
      <c r="C44" s="16"/>
      <c r="D44" s="16"/>
      <c r="E44" s="16"/>
    </row>
    <row r="45" spans="1:10" ht="19.95" customHeight="1" x14ac:dyDescent="0.2">
      <c r="A45" s="18" t="s">
        <v>405</v>
      </c>
      <c r="B45" s="18"/>
      <c r="C45" s="18"/>
      <c r="D45" s="18"/>
      <c r="E45" s="18"/>
    </row>
    <row r="46" spans="1:10" ht="15" customHeight="1" x14ac:dyDescent="0.2"/>
    <row r="47" spans="1:10" ht="40.049999999999997" customHeight="1" x14ac:dyDescent="0.2">
      <c r="A47" s="16"/>
      <c r="B47" s="16"/>
      <c r="C47" s="16" t="s">
        <v>5</v>
      </c>
      <c r="D47" s="16"/>
      <c r="E47" s="16"/>
    </row>
    <row r="48" spans="1:10" ht="19.95" customHeight="1" x14ac:dyDescent="0.2">
      <c r="A48" s="18" t="s">
        <v>6</v>
      </c>
      <c r="B48" s="18"/>
      <c r="C48" s="18" t="s">
        <v>7</v>
      </c>
      <c r="D48" s="18"/>
      <c r="E48" s="18"/>
    </row>
    <row r="49" spans="1:2" ht="19.95" customHeight="1" x14ac:dyDescent="0.2">
      <c r="A49" s="18" t="s">
        <v>403</v>
      </c>
      <c r="B49" s="18"/>
    </row>
    <row r="50" spans="1:2" ht="19.95" customHeight="1" x14ac:dyDescent="0.2">
      <c r="A50" s="4" t="s">
        <v>406</v>
      </c>
    </row>
  </sheetData>
  <sheetProtection password="9596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&amp;K00-00924274.O23.336675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workbookViewId="0"/>
  </sheetViews>
  <sheetFormatPr defaultRowHeight="10.199999999999999" x14ac:dyDescent="0.2"/>
  <cols>
    <col min="1" max="1" width="11.5" customWidth="1"/>
    <col min="2" max="2" width="57.25" customWidth="1"/>
    <col min="3" max="10" width="19.125" customWidth="1"/>
  </cols>
  <sheetData>
    <row r="1" spans="1:10" ht="25.05" customHeight="1" x14ac:dyDescent="0.2"/>
    <row r="2" spans="1:10" ht="25.05" customHeight="1" x14ac:dyDescent="0.2">
      <c r="A2" s="27" t="s">
        <v>407</v>
      </c>
      <c r="B2" s="27"/>
      <c r="C2" s="28" t="s">
        <v>135</v>
      </c>
      <c r="D2" s="28"/>
      <c r="E2" s="28"/>
      <c r="F2" s="28"/>
      <c r="G2" s="28"/>
      <c r="H2" s="28"/>
      <c r="I2" s="28"/>
      <c r="J2" s="28"/>
    </row>
    <row r="3" spans="1:10" ht="25.05" customHeight="1" x14ac:dyDescent="0.2">
      <c r="A3" s="27" t="s">
        <v>408</v>
      </c>
      <c r="B3" s="27"/>
      <c r="C3" s="28" t="s">
        <v>409</v>
      </c>
      <c r="D3" s="28"/>
      <c r="E3" s="28"/>
      <c r="F3" s="28"/>
      <c r="G3" s="28"/>
      <c r="H3" s="28"/>
      <c r="I3" s="28"/>
      <c r="J3" s="28"/>
    </row>
    <row r="4" spans="1:10" ht="25.05" customHeight="1" x14ac:dyDescent="0.2">
      <c r="A4" s="27" t="s">
        <v>410</v>
      </c>
      <c r="B4" s="27"/>
      <c r="C4" s="28" t="s">
        <v>377</v>
      </c>
      <c r="D4" s="28"/>
      <c r="E4" s="28"/>
      <c r="F4" s="28"/>
      <c r="G4" s="28"/>
      <c r="H4" s="28"/>
      <c r="I4" s="28"/>
      <c r="J4" s="28"/>
    </row>
    <row r="5" spans="1:10" ht="25.05" customHeight="1" x14ac:dyDescent="0.2">
      <c r="A5" s="18" t="s">
        <v>411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25.05" customHeight="1" x14ac:dyDescent="0.2"/>
    <row r="7" spans="1:10" ht="49.95" customHeight="1" x14ac:dyDescent="0.2">
      <c r="A7" s="20" t="s">
        <v>311</v>
      </c>
      <c r="B7" s="20" t="s">
        <v>412</v>
      </c>
      <c r="C7" s="20" t="s">
        <v>413</v>
      </c>
      <c r="D7" s="20" t="s">
        <v>414</v>
      </c>
      <c r="E7" s="20"/>
      <c r="F7" s="20"/>
      <c r="G7" s="20"/>
      <c r="H7" s="20" t="s">
        <v>415</v>
      </c>
      <c r="I7" s="20" t="s">
        <v>416</v>
      </c>
      <c r="J7" s="20" t="s">
        <v>417</v>
      </c>
    </row>
    <row r="8" spans="1:10" ht="49.95" customHeight="1" x14ac:dyDescent="0.2">
      <c r="A8" s="20"/>
      <c r="B8" s="20"/>
      <c r="C8" s="20"/>
      <c r="D8" s="20" t="s">
        <v>418</v>
      </c>
      <c r="E8" s="20" t="s">
        <v>58</v>
      </c>
      <c r="F8" s="20"/>
      <c r="G8" s="20"/>
      <c r="H8" s="20"/>
      <c r="I8" s="20"/>
      <c r="J8" s="20"/>
    </row>
    <row r="9" spans="1:10" ht="49.95" customHeight="1" x14ac:dyDescent="0.2">
      <c r="A9" s="20"/>
      <c r="B9" s="20"/>
      <c r="C9" s="20"/>
      <c r="D9" s="20"/>
      <c r="E9" s="8" t="s">
        <v>419</v>
      </c>
      <c r="F9" s="8" t="s">
        <v>420</v>
      </c>
      <c r="G9" s="8" t="s">
        <v>421</v>
      </c>
      <c r="H9" s="20"/>
      <c r="I9" s="20"/>
      <c r="J9" s="20"/>
    </row>
    <row r="10" spans="1:10" ht="25.05" customHeight="1" x14ac:dyDescent="0.2">
      <c r="A10" s="8" t="s">
        <v>318</v>
      </c>
      <c r="B10" s="8" t="s">
        <v>422</v>
      </c>
      <c r="C10" s="8" t="s">
        <v>423</v>
      </c>
      <c r="D10" s="8" t="s">
        <v>424</v>
      </c>
      <c r="E10" s="8" t="s">
        <v>425</v>
      </c>
      <c r="F10" s="8" t="s">
        <v>426</v>
      </c>
      <c r="G10" s="8" t="s">
        <v>427</v>
      </c>
      <c r="H10" s="8" t="s">
        <v>428</v>
      </c>
      <c r="I10" s="8" t="s">
        <v>429</v>
      </c>
      <c r="J10" s="8" t="s">
        <v>430</v>
      </c>
    </row>
    <row r="11" spans="1:10" x14ac:dyDescent="0.2">
      <c r="A11" s="8" t="s">
        <v>318</v>
      </c>
      <c r="B11" s="9" t="s">
        <v>431</v>
      </c>
      <c r="C11" s="11">
        <v>1</v>
      </c>
      <c r="D11" s="11">
        <v>48642.76</v>
      </c>
      <c r="E11" s="11">
        <v>38962.629999999997</v>
      </c>
      <c r="F11" s="11">
        <v>0</v>
      </c>
      <c r="G11" s="11">
        <v>9680.1299999999992</v>
      </c>
      <c r="H11" s="11"/>
      <c r="I11" s="11">
        <v>1</v>
      </c>
      <c r="J11" s="11">
        <v>583713.12</v>
      </c>
    </row>
    <row r="12" spans="1:10" ht="30.6" x14ac:dyDescent="0.2">
      <c r="A12" s="8" t="s">
        <v>422</v>
      </c>
      <c r="B12" s="9" t="s">
        <v>432</v>
      </c>
      <c r="C12" s="11">
        <v>0.5</v>
      </c>
      <c r="D12" s="11">
        <v>35470.33</v>
      </c>
      <c r="E12" s="11">
        <v>28376.25</v>
      </c>
      <c r="F12" s="11">
        <v>0</v>
      </c>
      <c r="G12" s="11">
        <v>7094.08</v>
      </c>
      <c r="H12" s="11"/>
      <c r="I12" s="11">
        <v>1</v>
      </c>
      <c r="J12" s="11">
        <v>212821.98</v>
      </c>
    </row>
    <row r="13" spans="1:10" ht="30.6" x14ac:dyDescent="0.2">
      <c r="A13" s="8" t="s">
        <v>423</v>
      </c>
      <c r="B13" s="9" t="s">
        <v>433</v>
      </c>
      <c r="C13" s="11">
        <v>1</v>
      </c>
      <c r="D13" s="11">
        <v>35470.32</v>
      </c>
      <c r="E13" s="11">
        <v>28376.25</v>
      </c>
      <c r="F13" s="11">
        <v>0</v>
      </c>
      <c r="G13" s="11">
        <v>7094.07</v>
      </c>
      <c r="H13" s="11"/>
      <c r="I13" s="11">
        <v>1</v>
      </c>
      <c r="J13" s="11">
        <v>425643.84</v>
      </c>
    </row>
    <row r="14" spans="1:10" ht="20.399999999999999" x14ac:dyDescent="0.2">
      <c r="A14" s="8" t="s">
        <v>424</v>
      </c>
      <c r="B14" s="9" t="s">
        <v>434</v>
      </c>
      <c r="C14" s="11">
        <v>1</v>
      </c>
      <c r="D14" s="11">
        <v>48400.63</v>
      </c>
      <c r="E14" s="11">
        <v>38720.5</v>
      </c>
      <c r="F14" s="11">
        <v>0</v>
      </c>
      <c r="G14" s="11">
        <v>9680.1299999999992</v>
      </c>
      <c r="H14" s="11"/>
      <c r="I14" s="11">
        <v>1</v>
      </c>
      <c r="J14" s="11">
        <v>580807.56000000006</v>
      </c>
    </row>
    <row r="15" spans="1:10" x14ac:dyDescent="0.2">
      <c r="A15" s="8" t="s">
        <v>425</v>
      </c>
      <c r="B15" s="9" t="s">
        <v>435</v>
      </c>
      <c r="C15" s="11">
        <v>1</v>
      </c>
      <c r="D15" s="11">
        <v>26250</v>
      </c>
      <c r="E15" s="11">
        <v>21000</v>
      </c>
      <c r="F15" s="11">
        <v>0</v>
      </c>
      <c r="G15" s="11">
        <v>5250</v>
      </c>
      <c r="H15" s="11"/>
      <c r="I15" s="11">
        <v>1</v>
      </c>
      <c r="J15" s="11">
        <v>315000</v>
      </c>
    </row>
    <row r="16" spans="1:10" x14ac:dyDescent="0.2">
      <c r="A16" s="8" t="s">
        <v>426</v>
      </c>
      <c r="B16" s="9" t="s">
        <v>436</v>
      </c>
      <c r="C16" s="11">
        <v>0.5</v>
      </c>
      <c r="D16" s="11">
        <v>26250</v>
      </c>
      <c r="E16" s="11">
        <v>21000</v>
      </c>
      <c r="F16" s="11">
        <v>0</v>
      </c>
      <c r="G16" s="11">
        <v>5250</v>
      </c>
      <c r="H16" s="11"/>
      <c r="I16" s="11">
        <v>1</v>
      </c>
      <c r="J16" s="11">
        <v>157500</v>
      </c>
    </row>
    <row r="17" spans="1:10" x14ac:dyDescent="0.2">
      <c r="A17" s="8" t="s">
        <v>427</v>
      </c>
      <c r="B17" s="9" t="s">
        <v>437</v>
      </c>
      <c r="C17" s="11">
        <v>1</v>
      </c>
      <c r="D17" s="11">
        <v>26250</v>
      </c>
      <c r="E17" s="11">
        <v>21000</v>
      </c>
      <c r="F17" s="11">
        <v>0</v>
      </c>
      <c r="G17" s="11">
        <v>5250</v>
      </c>
      <c r="H17" s="11"/>
      <c r="I17" s="11">
        <v>1</v>
      </c>
      <c r="J17" s="11">
        <v>315000</v>
      </c>
    </row>
    <row r="18" spans="1:10" ht="20.399999999999999" x14ac:dyDescent="0.2">
      <c r="A18" s="8" t="s">
        <v>428</v>
      </c>
      <c r="B18" s="9" t="s">
        <v>438</v>
      </c>
      <c r="C18" s="11">
        <v>1</v>
      </c>
      <c r="D18" s="11">
        <v>26250</v>
      </c>
      <c r="E18" s="11">
        <v>21000</v>
      </c>
      <c r="F18" s="11">
        <v>0</v>
      </c>
      <c r="G18" s="11">
        <v>5250</v>
      </c>
      <c r="H18" s="11"/>
      <c r="I18" s="11">
        <v>1</v>
      </c>
      <c r="J18" s="11">
        <v>315000</v>
      </c>
    </row>
    <row r="19" spans="1:10" ht="20.399999999999999" x14ac:dyDescent="0.2">
      <c r="A19" s="8" t="s">
        <v>429</v>
      </c>
      <c r="B19" s="9" t="s">
        <v>439</v>
      </c>
      <c r="C19" s="11">
        <v>0.5</v>
      </c>
      <c r="D19" s="11">
        <v>26250</v>
      </c>
      <c r="E19" s="11">
        <v>21000</v>
      </c>
      <c r="F19" s="11">
        <v>0</v>
      </c>
      <c r="G19" s="11">
        <v>5250</v>
      </c>
      <c r="H19" s="11"/>
      <c r="I19" s="11">
        <v>1</v>
      </c>
      <c r="J19" s="11">
        <v>157500</v>
      </c>
    </row>
    <row r="20" spans="1:10" x14ac:dyDescent="0.2">
      <c r="A20" s="8" t="s">
        <v>430</v>
      </c>
      <c r="B20" s="9" t="s">
        <v>440</v>
      </c>
      <c r="C20" s="11">
        <v>1</v>
      </c>
      <c r="D20" s="11">
        <v>26250</v>
      </c>
      <c r="E20" s="11">
        <v>21000</v>
      </c>
      <c r="F20" s="11">
        <v>0</v>
      </c>
      <c r="G20" s="11">
        <v>5250</v>
      </c>
      <c r="H20" s="11"/>
      <c r="I20" s="11">
        <v>1</v>
      </c>
      <c r="J20" s="11">
        <v>315000</v>
      </c>
    </row>
    <row r="21" spans="1:10" x14ac:dyDescent="0.2">
      <c r="A21" s="8" t="s">
        <v>441</v>
      </c>
      <c r="B21" s="9" t="s">
        <v>442</v>
      </c>
      <c r="C21" s="11">
        <v>0.5</v>
      </c>
      <c r="D21" s="11">
        <v>26250</v>
      </c>
      <c r="E21" s="11">
        <v>21000</v>
      </c>
      <c r="F21" s="11">
        <v>0</v>
      </c>
      <c r="G21" s="11">
        <v>5250</v>
      </c>
      <c r="H21" s="11"/>
      <c r="I21" s="11">
        <v>1</v>
      </c>
      <c r="J21" s="11">
        <v>157500</v>
      </c>
    </row>
    <row r="22" spans="1:10" x14ac:dyDescent="0.2">
      <c r="A22" s="8" t="s">
        <v>443</v>
      </c>
      <c r="B22" s="9" t="s">
        <v>444</v>
      </c>
      <c r="C22" s="11">
        <v>0.5</v>
      </c>
      <c r="D22" s="11">
        <v>26250</v>
      </c>
      <c r="E22" s="11">
        <v>21000</v>
      </c>
      <c r="F22" s="11">
        <v>0</v>
      </c>
      <c r="G22" s="11">
        <v>5250</v>
      </c>
      <c r="H22" s="11"/>
      <c r="I22" s="11">
        <v>1</v>
      </c>
      <c r="J22" s="11">
        <v>157500</v>
      </c>
    </row>
    <row r="23" spans="1:10" ht="20.399999999999999" x14ac:dyDescent="0.2">
      <c r="A23" s="8" t="s">
        <v>445</v>
      </c>
      <c r="B23" s="9" t="s">
        <v>446</v>
      </c>
      <c r="C23" s="11">
        <v>18.46</v>
      </c>
      <c r="D23" s="11">
        <v>53038.649270000002</v>
      </c>
      <c r="E23" s="11">
        <v>41016.828540000002</v>
      </c>
      <c r="F23" s="11">
        <v>3544.3907300000001</v>
      </c>
      <c r="G23" s="11">
        <v>8477.43</v>
      </c>
      <c r="H23" s="11"/>
      <c r="I23" s="11">
        <v>1</v>
      </c>
      <c r="J23" s="11">
        <v>11749121.59</v>
      </c>
    </row>
    <row r="24" spans="1:10" x14ac:dyDescent="0.2">
      <c r="A24" s="8" t="s">
        <v>447</v>
      </c>
      <c r="B24" s="9" t="s">
        <v>448</v>
      </c>
      <c r="C24" s="11">
        <v>3.47</v>
      </c>
      <c r="D24" s="11">
        <v>45304.616240000003</v>
      </c>
      <c r="E24" s="11">
        <v>38190.629999999997</v>
      </c>
      <c r="F24" s="11">
        <v>2554.0062400000002</v>
      </c>
      <c r="G24" s="11">
        <v>4559.9799999999996</v>
      </c>
      <c r="H24" s="11"/>
      <c r="I24" s="11">
        <v>1</v>
      </c>
      <c r="J24" s="11">
        <v>1886484.22</v>
      </c>
    </row>
    <row r="25" spans="1:10" ht="20.399999999999999" x14ac:dyDescent="0.2">
      <c r="A25" s="8" t="s">
        <v>449</v>
      </c>
      <c r="B25" s="9" t="s">
        <v>450</v>
      </c>
      <c r="C25" s="11">
        <v>0.96</v>
      </c>
      <c r="D25" s="11">
        <v>43484.39</v>
      </c>
      <c r="E25" s="11">
        <v>40225.629999999997</v>
      </c>
      <c r="F25" s="11">
        <v>1629.38</v>
      </c>
      <c r="G25" s="11">
        <v>1629.38</v>
      </c>
      <c r="H25" s="11"/>
      <c r="I25" s="11">
        <v>1</v>
      </c>
      <c r="J25" s="11">
        <v>500940.17</v>
      </c>
    </row>
    <row r="26" spans="1:10" x14ac:dyDescent="0.2">
      <c r="A26" s="8" t="s">
        <v>451</v>
      </c>
      <c r="B26" s="9" t="s">
        <v>452</v>
      </c>
      <c r="C26" s="11">
        <v>0.04</v>
      </c>
      <c r="D26" s="11">
        <v>32142.845829999998</v>
      </c>
      <c r="E26" s="11">
        <v>24131.25</v>
      </c>
      <c r="F26" s="11">
        <v>2413.125</v>
      </c>
      <c r="G26" s="11">
        <v>5598.4708300000002</v>
      </c>
      <c r="H26" s="11"/>
      <c r="I26" s="11">
        <v>1</v>
      </c>
      <c r="J26" s="11">
        <v>15428.57</v>
      </c>
    </row>
    <row r="27" spans="1:10" x14ac:dyDescent="0.2">
      <c r="A27" s="8" t="s">
        <v>453</v>
      </c>
      <c r="B27" s="9" t="s">
        <v>454</v>
      </c>
      <c r="C27" s="11">
        <v>0.33</v>
      </c>
      <c r="D27" s="11">
        <v>51219.154999999999</v>
      </c>
      <c r="E27" s="11">
        <v>38690.629999999997</v>
      </c>
      <c r="F27" s="11">
        <v>3666.3</v>
      </c>
      <c r="G27" s="11">
        <v>8862.2250000000004</v>
      </c>
      <c r="H27" s="11"/>
      <c r="I27" s="11">
        <v>1</v>
      </c>
      <c r="J27" s="11">
        <v>202827.85</v>
      </c>
    </row>
    <row r="28" spans="1:10" ht="30.6" x14ac:dyDescent="0.2">
      <c r="A28" s="8" t="s">
        <v>455</v>
      </c>
      <c r="B28" s="9" t="s">
        <v>432</v>
      </c>
      <c r="C28" s="11">
        <v>0.5</v>
      </c>
      <c r="D28" s="11">
        <v>46111.42</v>
      </c>
      <c r="E28" s="11">
        <v>36889.129999999997</v>
      </c>
      <c r="F28" s="11">
        <v>0</v>
      </c>
      <c r="G28" s="11">
        <v>9222.2900000000009</v>
      </c>
      <c r="H28" s="11"/>
      <c r="I28" s="11">
        <v>1</v>
      </c>
      <c r="J28" s="11">
        <v>276668.52</v>
      </c>
    </row>
    <row r="29" spans="1:10" x14ac:dyDescent="0.2">
      <c r="A29" s="8" t="s">
        <v>456</v>
      </c>
      <c r="B29" s="9" t="s">
        <v>457</v>
      </c>
      <c r="C29" s="11">
        <v>0.5</v>
      </c>
      <c r="D29" s="11">
        <v>26250</v>
      </c>
      <c r="E29" s="11">
        <v>21000</v>
      </c>
      <c r="F29" s="11">
        <v>0</v>
      </c>
      <c r="G29" s="11">
        <v>5250</v>
      </c>
      <c r="H29" s="11"/>
      <c r="I29" s="11">
        <v>1</v>
      </c>
      <c r="J29" s="11">
        <v>157500</v>
      </c>
    </row>
    <row r="30" spans="1:10" x14ac:dyDescent="0.2">
      <c r="A30" s="8" t="s">
        <v>458</v>
      </c>
      <c r="B30" s="9" t="s">
        <v>459</v>
      </c>
      <c r="C30" s="11">
        <v>2.44</v>
      </c>
      <c r="D30" s="11">
        <v>32046.3</v>
      </c>
      <c r="E30" s="11">
        <v>24131.25</v>
      </c>
      <c r="F30" s="11">
        <v>2316.6</v>
      </c>
      <c r="G30" s="11">
        <v>5598.45</v>
      </c>
      <c r="H30" s="11"/>
      <c r="I30" s="11">
        <v>1</v>
      </c>
      <c r="J30" s="11">
        <v>938315.66</v>
      </c>
    </row>
    <row r="31" spans="1:10" ht="25.05" customHeight="1" x14ac:dyDescent="0.2">
      <c r="A31" s="29" t="s">
        <v>460</v>
      </c>
      <c r="B31" s="29"/>
      <c r="C31" s="14" t="s">
        <v>321</v>
      </c>
      <c r="D31" s="14">
        <f>SUBTOTAL(9,D11:D30)</f>
        <v>707581.41634000011</v>
      </c>
      <c r="E31" s="14" t="s">
        <v>321</v>
      </c>
      <c r="F31" s="14" t="s">
        <v>321</v>
      </c>
      <c r="G31" s="14" t="s">
        <v>321</v>
      </c>
      <c r="H31" s="14" t="s">
        <v>321</v>
      </c>
      <c r="I31" s="14" t="s">
        <v>321</v>
      </c>
      <c r="J31" s="14">
        <f>SUBTOTAL(9,J11:J30)</f>
        <v>19420273.080000002</v>
      </c>
    </row>
    <row r="32" spans="1:10" ht="25.05" customHeight="1" x14ac:dyDescent="0.2"/>
    <row r="33" spans="1:10" ht="25.05" customHeight="1" x14ac:dyDescent="0.2">
      <c r="A33" s="27" t="s">
        <v>407</v>
      </c>
      <c r="B33" s="27"/>
      <c r="C33" s="28" t="s">
        <v>135</v>
      </c>
      <c r="D33" s="28"/>
      <c r="E33" s="28"/>
      <c r="F33" s="28"/>
      <c r="G33" s="28"/>
      <c r="H33" s="28"/>
      <c r="I33" s="28"/>
      <c r="J33" s="28"/>
    </row>
    <row r="34" spans="1:10" ht="25.05" customHeight="1" x14ac:dyDescent="0.2">
      <c r="A34" s="27" t="s">
        <v>408</v>
      </c>
      <c r="B34" s="27"/>
      <c r="C34" s="28" t="s">
        <v>461</v>
      </c>
      <c r="D34" s="28"/>
      <c r="E34" s="28"/>
      <c r="F34" s="28"/>
      <c r="G34" s="28"/>
      <c r="H34" s="28"/>
      <c r="I34" s="28"/>
      <c r="J34" s="28"/>
    </row>
    <row r="35" spans="1:10" ht="25.05" customHeight="1" x14ac:dyDescent="0.2">
      <c r="A35" s="27" t="s">
        <v>410</v>
      </c>
      <c r="B35" s="27"/>
      <c r="C35" s="28" t="s">
        <v>377</v>
      </c>
      <c r="D35" s="28"/>
      <c r="E35" s="28"/>
      <c r="F35" s="28"/>
      <c r="G35" s="28"/>
      <c r="H35" s="28"/>
      <c r="I35" s="28"/>
      <c r="J35" s="28"/>
    </row>
    <row r="36" spans="1:10" ht="25.05" customHeight="1" x14ac:dyDescent="0.2">
      <c r="A36" s="18" t="s">
        <v>411</v>
      </c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25.05" customHeight="1" x14ac:dyDescent="0.2"/>
    <row r="38" spans="1:10" ht="49.95" customHeight="1" x14ac:dyDescent="0.2">
      <c r="A38" s="20" t="s">
        <v>311</v>
      </c>
      <c r="B38" s="20" t="s">
        <v>412</v>
      </c>
      <c r="C38" s="20" t="s">
        <v>413</v>
      </c>
      <c r="D38" s="20" t="s">
        <v>414</v>
      </c>
      <c r="E38" s="20"/>
      <c r="F38" s="20"/>
      <c r="G38" s="20"/>
      <c r="H38" s="20" t="s">
        <v>415</v>
      </c>
      <c r="I38" s="20" t="s">
        <v>416</v>
      </c>
      <c r="J38" s="20" t="s">
        <v>417</v>
      </c>
    </row>
    <row r="39" spans="1:10" ht="49.95" customHeight="1" x14ac:dyDescent="0.2">
      <c r="A39" s="20"/>
      <c r="B39" s="20"/>
      <c r="C39" s="20"/>
      <c r="D39" s="20" t="s">
        <v>418</v>
      </c>
      <c r="E39" s="20" t="s">
        <v>58</v>
      </c>
      <c r="F39" s="20"/>
      <c r="G39" s="20"/>
      <c r="H39" s="20"/>
      <c r="I39" s="20"/>
      <c r="J39" s="20"/>
    </row>
    <row r="40" spans="1:10" ht="49.95" customHeight="1" x14ac:dyDescent="0.2">
      <c r="A40" s="20"/>
      <c r="B40" s="20"/>
      <c r="C40" s="20"/>
      <c r="D40" s="20"/>
      <c r="E40" s="8" t="s">
        <v>419</v>
      </c>
      <c r="F40" s="8" t="s">
        <v>420</v>
      </c>
      <c r="G40" s="8" t="s">
        <v>421</v>
      </c>
      <c r="H40" s="20"/>
      <c r="I40" s="20"/>
      <c r="J40" s="20"/>
    </row>
    <row r="41" spans="1:10" ht="25.05" customHeight="1" x14ac:dyDescent="0.2">
      <c r="A41" s="8" t="s">
        <v>318</v>
      </c>
      <c r="B41" s="8" t="s">
        <v>422</v>
      </c>
      <c r="C41" s="8" t="s">
        <v>423</v>
      </c>
      <c r="D41" s="8" t="s">
        <v>424</v>
      </c>
      <c r="E41" s="8" t="s">
        <v>425</v>
      </c>
      <c r="F41" s="8" t="s">
        <v>426</v>
      </c>
      <c r="G41" s="8" t="s">
        <v>427</v>
      </c>
      <c r="H41" s="8" t="s">
        <v>428</v>
      </c>
      <c r="I41" s="8" t="s">
        <v>429</v>
      </c>
      <c r="J41" s="8" t="s">
        <v>430</v>
      </c>
    </row>
    <row r="42" spans="1:10" ht="20.399999999999999" x14ac:dyDescent="0.2">
      <c r="A42" s="8" t="s">
        <v>462</v>
      </c>
      <c r="B42" s="9" t="s">
        <v>463</v>
      </c>
      <c r="C42" s="11"/>
      <c r="D42" s="11">
        <v>10958.25273</v>
      </c>
      <c r="E42" s="11">
        <v>10958.25273</v>
      </c>
      <c r="F42" s="11">
        <v>0</v>
      </c>
      <c r="G42" s="11">
        <v>0</v>
      </c>
      <c r="H42" s="11"/>
      <c r="I42" s="11">
        <v>1</v>
      </c>
      <c r="J42" s="11">
        <v>120540.78</v>
      </c>
    </row>
    <row r="43" spans="1:10" ht="30.6" x14ac:dyDescent="0.2">
      <c r="A43" s="8" t="s">
        <v>464</v>
      </c>
      <c r="B43" s="9" t="s">
        <v>432</v>
      </c>
      <c r="C43" s="11"/>
      <c r="D43" s="11">
        <v>1328.44</v>
      </c>
      <c r="E43" s="11">
        <v>1328.44</v>
      </c>
      <c r="F43" s="11">
        <v>0</v>
      </c>
      <c r="G43" s="11">
        <v>0</v>
      </c>
      <c r="H43" s="11"/>
      <c r="I43" s="11">
        <v>1</v>
      </c>
      <c r="J43" s="11">
        <v>14612.84</v>
      </c>
    </row>
    <row r="44" spans="1:10" ht="20.399999999999999" x14ac:dyDescent="0.2">
      <c r="A44" s="8" t="s">
        <v>465</v>
      </c>
      <c r="B44" s="9" t="s">
        <v>446</v>
      </c>
      <c r="C44" s="11"/>
      <c r="D44" s="11">
        <v>3390.2</v>
      </c>
      <c r="E44" s="11">
        <v>3390.2</v>
      </c>
      <c r="F44" s="11">
        <v>0</v>
      </c>
      <c r="G44" s="11">
        <v>0</v>
      </c>
      <c r="H44" s="11"/>
      <c r="I44" s="11">
        <v>1</v>
      </c>
      <c r="J44" s="11">
        <v>37292.199999999997</v>
      </c>
    </row>
    <row r="45" spans="1:10" ht="20.399999999999999" x14ac:dyDescent="0.2">
      <c r="A45" s="8" t="s">
        <v>466</v>
      </c>
      <c r="B45" s="9" t="s">
        <v>467</v>
      </c>
      <c r="C45" s="11"/>
      <c r="D45" s="11">
        <v>5959.84</v>
      </c>
      <c r="E45" s="11">
        <v>5959.84</v>
      </c>
      <c r="F45" s="11">
        <v>0</v>
      </c>
      <c r="G45" s="11">
        <v>0</v>
      </c>
      <c r="H45" s="11"/>
      <c r="I45" s="11">
        <v>1</v>
      </c>
      <c r="J45" s="11">
        <v>65558.240000000005</v>
      </c>
    </row>
    <row r="46" spans="1:10" ht="20.399999999999999" x14ac:dyDescent="0.2">
      <c r="A46" s="8" t="s">
        <v>468</v>
      </c>
      <c r="B46" s="9" t="s">
        <v>434</v>
      </c>
      <c r="C46" s="11"/>
      <c r="D46" s="11">
        <v>5577.5</v>
      </c>
      <c r="E46" s="11">
        <v>5577.5</v>
      </c>
      <c r="F46" s="11">
        <v>0</v>
      </c>
      <c r="G46" s="11">
        <v>0</v>
      </c>
      <c r="H46" s="11"/>
      <c r="I46" s="11">
        <v>1</v>
      </c>
      <c r="J46" s="11">
        <v>61352.5</v>
      </c>
    </row>
    <row r="47" spans="1:10" ht="25.05" customHeight="1" x14ac:dyDescent="0.2">
      <c r="A47" s="29" t="s">
        <v>460</v>
      </c>
      <c r="B47" s="29"/>
      <c r="C47" s="14" t="s">
        <v>321</v>
      </c>
      <c r="D47" s="14">
        <f>SUBTOTAL(9,D42:D46)</f>
        <v>27214.23273</v>
      </c>
      <c r="E47" s="14" t="s">
        <v>321</v>
      </c>
      <c r="F47" s="14" t="s">
        <v>321</v>
      </c>
      <c r="G47" s="14" t="s">
        <v>321</v>
      </c>
      <c r="H47" s="14" t="s">
        <v>321</v>
      </c>
      <c r="I47" s="14" t="s">
        <v>321</v>
      </c>
      <c r="J47" s="14">
        <f>SUBTOTAL(9,J42:J46)</f>
        <v>299356.56</v>
      </c>
    </row>
    <row r="48" spans="1:10" ht="25.05" customHeight="1" x14ac:dyDescent="0.2"/>
    <row r="49" spans="1:10" ht="25.05" customHeight="1" x14ac:dyDescent="0.2">
      <c r="A49" s="27" t="s">
        <v>407</v>
      </c>
      <c r="B49" s="27"/>
      <c r="C49" s="28" t="s">
        <v>135</v>
      </c>
      <c r="D49" s="28"/>
      <c r="E49" s="28"/>
      <c r="F49" s="28"/>
      <c r="G49" s="28"/>
      <c r="H49" s="28"/>
      <c r="I49" s="28"/>
      <c r="J49" s="28"/>
    </row>
    <row r="50" spans="1:10" ht="25.05" customHeight="1" x14ac:dyDescent="0.2">
      <c r="A50" s="27" t="s">
        <v>408</v>
      </c>
      <c r="B50" s="27"/>
      <c r="C50" s="28" t="s">
        <v>409</v>
      </c>
      <c r="D50" s="28"/>
      <c r="E50" s="28"/>
      <c r="F50" s="28"/>
      <c r="G50" s="28"/>
      <c r="H50" s="28"/>
      <c r="I50" s="28"/>
      <c r="J50" s="28"/>
    </row>
    <row r="51" spans="1:10" ht="25.05" customHeight="1" x14ac:dyDescent="0.2">
      <c r="A51" s="27" t="s">
        <v>410</v>
      </c>
      <c r="B51" s="27"/>
      <c r="C51" s="28" t="s">
        <v>380</v>
      </c>
      <c r="D51" s="28"/>
      <c r="E51" s="28"/>
      <c r="F51" s="28"/>
      <c r="G51" s="28"/>
      <c r="H51" s="28"/>
      <c r="I51" s="28"/>
      <c r="J51" s="28"/>
    </row>
    <row r="52" spans="1:10" ht="25.05" customHeight="1" x14ac:dyDescent="0.2">
      <c r="A52" s="18" t="s">
        <v>411</v>
      </c>
      <c r="B52" s="18"/>
      <c r="C52" s="18"/>
      <c r="D52" s="18"/>
      <c r="E52" s="18"/>
      <c r="F52" s="18"/>
      <c r="G52" s="18"/>
      <c r="H52" s="18"/>
      <c r="I52" s="18"/>
      <c r="J52" s="18"/>
    </row>
    <row r="53" spans="1:10" ht="25.05" customHeight="1" x14ac:dyDescent="0.2"/>
    <row r="54" spans="1:10" ht="49.95" customHeight="1" x14ac:dyDescent="0.2">
      <c r="A54" s="20" t="s">
        <v>311</v>
      </c>
      <c r="B54" s="20" t="s">
        <v>412</v>
      </c>
      <c r="C54" s="20" t="s">
        <v>413</v>
      </c>
      <c r="D54" s="20" t="s">
        <v>414</v>
      </c>
      <c r="E54" s="20"/>
      <c r="F54" s="20"/>
      <c r="G54" s="20"/>
      <c r="H54" s="20" t="s">
        <v>415</v>
      </c>
      <c r="I54" s="20" t="s">
        <v>416</v>
      </c>
      <c r="J54" s="20" t="s">
        <v>417</v>
      </c>
    </row>
    <row r="55" spans="1:10" ht="49.95" customHeight="1" x14ac:dyDescent="0.2">
      <c r="A55" s="20"/>
      <c r="B55" s="20"/>
      <c r="C55" s="20"/>
      <c r="D55" s="20" t="s">
        <v>418</v>
      </c>
      <c r="E55" s="20" t="s">
        <v>58</v>
      </c>
      <c r="F55" s="20"/>
      <c r="G55" s="20"/>
      <c r="H55" s="20"/>
      <c r="I55" s="20"/>
      <c r="J55" s="20"/>
    </row>
    <row r="56" spans="1:10" ht="49.95" customHeight="1" x14ac:dyDescent="0.2">
      <c r="A56" s="20"/>
      <c r="B56" s="20"/>
      <c r="C56" s="20"/>
      <c r="D56" s="20"/>
      <c r="E56" s="8" t="s">
        <v>419</v>
      </c>
      <c r="F56" s="8" t="s">
        <v>420</v>
      </c>
      <c r="G56" s="8" t="s">
        <v>421</v>
      </c>
      <c r="H56" s="20"/>
      <c r="I56" s="20"/>
      <c r="J56" s="20"/>
    </row>
    <row r="57" spans="1:10" ht="25.05" customHeight="1" x14ac:dyDescent="0.2">
      <c r="A57" s="8" t="s">
        <v>318</v>
      </c>
      <c r="B57" s="8" t="s">
        <v>422</v>
      </c>
      <c r="C57" s="8" t="s">
        <v>423</v>
      </c>
      <c r="D57" s="8" t="s">
        <v>424</v>
      </c>
      <c r="E57" s="8" t="s">
        <v>425</v>
      </c>
      <c r="F57" s="8" t="s">
        <v>426</v>
      </c>
      <c r="G57" s="8" t="s">
        <v>427</v>
      </c>
      <c r="H57" s="8" t="s">
        <v>428</v>
      </c>
      <c r="I57" s="8" t="s">
        <v>429</v>
      </c>
      <c r="J57" s="8" t="s">
        <v>430</v>
      </c>
    </row>
    <row r="58" spans="1:10" x14ac:dyDescent="0.2">
      <c r="A58" s="8" t="s">
        <v>318</v>
      </c>
      <c r="B58" s="9" t="s">
        <v>431</v>
      </c>
      <c r="C58" s="11">
        <v>1</v>
      </c>
      <c r="D58" s="11">
        <v>47425.63</v>
      </c>
      <c r="E58" s="11">
        <v>36481.25</v>
      </c>
      <c r="F58" s="11">
        <v>0</v>
      </c>
      <c r="G58" s="11">
        <v>10944.38</v>
      </c>
      <c r="H58" s="11"/>
      <c r="I58" s="11">
        <v>1</v>
      </c>
      <c r="J58" s="11">
        <v>569107.56000000006</v>
      </c>
    </row>
    <row r="59" spans="1:10" ht="30.6" x14ac:dyDescent="0.2">
      <c r="A59" s="8" t="s">
        <v>422</v>
      </c>
      <c r="B59" s="9" t="s">
        <v>432</v>
      </c>
      <c r="C59" s="11">
        <v>0.5</v>
      </c>
      <c r="D59" s="11">
        <v>34539.379999999997</v>
      </c>
      <c r="E59" s="11">
        <v>26568.75</v>
      </c>
      <c r="F59" s="11">
        <v>0</v>
      </c>
      <c r="G59" s="11">
        <v>7970.63</v>
      </c>
      <c r="H59" s="11"/>
      <c r="I59" s="11">
        <v>1</v>
      </c>
      <c r="J59" s="11">
        <v>207236.28</v>
      </c>
    </row>
    <row r="60" spans="1:10" ht="30.6" x14ac:dyDescent="0.2">
      <c r="A60" s="8" t="s">
        <v>423</v>
      </c>
      <c r="B60" s="9" t="s">
        <v>433</v>
      </c>
      <c r="C60" s="11">
        <v>1</v>
      </c>
      <c r="D60" s="11">
        <v>34539.379999999997</v>
      </c>
      <c r="E60" s="11">
        <v>26568.75</v>
      </c>
      <c r="F60" s="11">
        <v>0</v>
      </c>
      <c r="G60" s="11">
        <v>7970.63</v>
      </c>
      <c r="H60" s="11"/>
      <c r="I60" s="11">
        <v>1</v>
      </c>
      <c r="J60" s="11">
        <v>414472.56</v>
      </c>
    </row>
    <row r="61" spans="1:10" ht="20.399999999999999" x14ac:dyDescent="0.2">
      <c r="A61" s="8" t="s">
        <v>424</v>
      </c>
      <c r="B61" s="9" t="s">
        <v>434</v>
      </c>
      <c r="C61" s="11">
        <v>1</v>
      </c>
      <c r="D61" s="11">
        <v>47129.88</v>
      </c>
      <c r="E61" s="11">
        <v>36253.75</v>
      </c>
      <c r="F61" s="11">
        <v>0</v>
      </c>
      <c r="G61" s="11">
        <v>10876.13</v>
      </c>
      <c r="H61" s="11"/>
      <c r="I61" s="11">
        <v>1</v>
      </c>
      <c r="J61" s="11">
        <v>565558.56000000006</v>
      </c>
    </row>
    <row r="62" spans="1:10" x14ac:dyDescent="0.2">
      <c r="A62" s="8" t="s">
        <v>425</v>
      </c>
      <c r="B62" s="9" t="s">
        <v>435</v>
      </c>
      <c r="C62" s="11">
        <v>1</v>
      </c>
      <c r="D62" s="11">
        <v>24700</v>
      </c>
      <c r="E62" s="11">
        <v>19000</v>
      </c>
      <c r="F62" s="11">
        <v>0</v>
      </c>
      <c r="G62" s="11">
        <v>5700</v>
      </c>
      <c r="H62" s="11"/>
      <c r="I62" s="11">
        <v>1</v>
      </c>
      <c r="J62" s="11">
        <v>296400</v>
      </c>
    </row>
    <row r="63" spans="1:10" x14ac:dyDescent="0.2">
      <c r="A63" s="8" t="s">
        <v>426</v>
      </c>
      <c r="B63" s="9" t="s">
        <v>436</v>
      </c>
      <c r="C63" s="11">
        <v>0.5</v>
      </c>
      <c r="D63" s="11">
        <v>24700</v>
      </c>
      <c r="E63" s="11">
        <v>19000</v>
      </c>
      <c r="F63" s="11">
        <v>0</v>
      </c>
      <c r="G63" s="11">
        <v>5700</v>
      </c>
      <c r="H63" s="11"/>
      <c r="I63" s="11">
        <v>1</v>
      </c>
      <c r="J63" s="11">
        <v>148200</v>
      </c>
    </row>
    <row r="64" spans="1:10" x14ac:dyDescent="0.2">
      <c r="A64" s="8" t="s">
        <v>427</v>
      </c>
      <c r="B64" s="9" t="s">
        <v>437</v>
      </c>
      <c r="C64" s="11">
        <v>1</v>
      </c>
      <c r="D64" s="11">
        <v>24700</v>
      </c>
      <c r="E64" s="11">
        <v>19000</v>
      </c>
      <c r="F64" s="11">
        <v>0</v>
      </c>
      <c r="G64" s="11">
        <v>5700</v>
      </c>
      <c r="H64" s="11"/>
      <c r="I64" s="11">
        <v>1</v>
      </c>
      <c r="J64" s="11">
        <v>296400</v>
      </c>
    </row>
    <row r="65" spans="1:10" ht="20.399999999999999" x14ac:dyDescent="0.2">
      <c r="A65" s="8" t="s">
        <v>428</v>
      </c>
      <c r="B65" s="9" t="s">
        <v>438</v>
      </c>
      <c r="C65" s="11">
        <v>1</v>
      </c>
      <c r="D65" s="11">
        <v>24700</v>
      </c>
      <c r="E65" s="11">
        <v>19000</v>
      </c>
      <c r="F65" s="11">
        <v>0</v>
      </c>
      <c r="G65" s="11">
        <v>5700</v>
      </c>
      <c r="H65" s="11"/>
      <c r="I65" s="11">
        <v>1</v>
      </c>
      <c r="J65" s="11">
        <v>296400</v>
      </c>
    </row>
    <row r="66" spans="1:10" ht="20.399999999999999" x14ac:dyDescent="0.2">
      <c r="A66" s="8" t="s">
        <v>429</v>
      </c>
      <c r="B66" s="9" t="s">
        <v>439</v>
      </c>
      <c r="C66" s="11">
        <v>0.5</v>
      </c>
      <c r="D66" s="11">
        <v>24700</v>
      </c>
      <c r="E66" s="11">
        <v>19000</v>
      </c>
      <c r="F66" s="11">
        <v>0</v>
      </c>
      <c r="G66" s="11">
        <v>5700</v>
      </c>
      <c r="H66" s="11"/>
      <c r="I66" s="11">
        <v>1</v>
      </c>
      <c r="J66" s="11">
        <v>148200</v>
      </c>
    </row>
    <row r="67" spans="1:10" x14ac:dyDescent="0.2">
      <c r="A67" s="8" t="s">
        <v>430</v>
      </c>
      <c r="B67" s="9" t="s">
        <v>440</v>
      </c>
      <c r="C67" s="11">
        <v>1</v>
      </c>
      <c r="D67" s="11">
        <v>24700</v>
      </c>
      <c r="E67" s="11">
        <v>19000</v>
      </c>
      <c r="F67" s="11">
        <v>0</v>
      </c>
      <c r="G67" s="11">
        <v>5700</v>
      </c>
      <c r="H67" s="11"/>
      <c r="I67" s="11">
        <v>1</v>
      </c>
      <c r="J67" s="11">
        <v>296400</v>
      </c>
    </row>
    <row r="68" spans="1:10" x14ac:dyDescent="0.2">
      <c r="A68" s="8" t="s">
        <v>441</v>
      </c>
      <c r="B68" s="9" t="s">
        <v>442</v>
      </c>
      <c r="C68" s="11">
        <v>0.5</v>
      </c>
      <c r="D68" s="11">
        <v>24700</v>
      </c>
      <c r="E68" s="11">
        <v>19000</v>
      </c>
      <c r="F68" s="11">
        <v>0</v>
      </c>
      <c r="G68" s="11">
        <v>5700</v>
      </c>
      <c r="H68" s="11"/>
      <c r="I68" s="11">
        <v>1</v>
      </c>
      <c r="J68" s="11">
        <v>148200</v>
      </c>
    </row>
    <row r="69" spans="1:10" x14ac:dyDescent="0.2">
      <c r="A69" s="8" t="s">
        <v>443</v>
      </c>
      <c r="B69" s="9" t="s">
        <v>444</v>
      </c>
      <c r="C69" s="11">
        <v>0.5</v>
      </c>
      <c r="D69" s="11">
        <v>24700</v>
      </c>
      <c r="E69" s="11">
        <v>19000</v>
      </c>
      <c r="F69" s="11">
        <v>0</v>
      </c>
      <c r="G69" s="11">
        <v>5700</v>
      </c>
      <c r="H69" s="11"/>
      <c r="I69" s="11">
        <v>1</v>
      </c>
      <c r="J69" s="11">
        <v>148200</v>
      </c>
    </row>
    <row r="70" spans="1:10" ht="20.399999999999999" x14ac:dyDescent="0.2">
      <c r="A70" s="8" t="s">
        <v>445</v>
      </c>
      <c r="B70" s="9" t="s">
        <v>446</v>
      </c>
      <c r="C70" s="11">
        <v>18.46</v>
      </c>
      <c r="D70" s="11">
        <v>53150.013879999999</v>
      </c>
      <c r="E70" s="11">
        <v>38140.629999999997</v>
      </c>
      <c r="F70" s="11">
        <v>4576.88</v>
      </c>
      <c r="G70" s="11">
        <v>10432.50388</v>
      </c>
      <c r="H70" s="11"/>
      <c r="I70" s="11">
        <v>1</v>
      </c>
      <c r="J70" s="11">
        <v>12073557.15</v>
      </c>
    </row>
    <row r="71" spans="1:10" x14ac:dyDescent="0.2">
      <c r="A71" s="8" t="s">
        <v>447</v>
      </c>
      <c r="B71" s="9" t="s">
        <v>448</v>
      </c>
      <c r="C71" s="11">
        <v>3.47</v>
      </c>
      <c r="D71" s="11">
        <v>48630.63</v>
      </c>
      <c r="E71" s="11">
        <v>35757.81</v>
      </c>
      <c r="F71" s="11">
        <v>4290.9399999999996</v>
      </c>
      <c r="G71" s="11">
        <v>8581.8799999999992</v>
      </c>
      <c r="H71" s="11"/>
      <c r="I71" s="11">
        <v>1</v>
      </c>
      <c r="J71" s="11">
        <v>1896594.57</v>
      </c>
    </row>
    <row r="72" spans="1:10" ht="20.399999999999999" x14ac:dyDescent="0.2">
      <c r="A72" s="8" t="s">
        <v>449</v>
      </c>
      <c r="B72" s="9" t="s">
        <v>450</v>
      </c>
      <c r="C72" s="11">
        <v>0.96</v>
      </c>
      <c r="D72" s="11">
        <v>51871.26</v>
      </c>
      <c r="E72" s="11">
        <v>38140.629999999997</v>
      </c>
      <c r="F72" s="11">
        <v>4576.88</v>
      </c>
      <c r="G72" s="11">
        <v>9153.75</v>
      </c>
      <c r="H72" s="11"/>
      <c r="I72" s="11">
        <v>1</v>
      </c>
      <c r="J72" s="11">
        <v>597556.92000000004</v>
      </c>
    </row>
    <row r="73" spans="1:10" x14ac:dyDescent="0.2">
      <c r="A73" s="8" t="s">
        <v>451</v>
      </c>
      <c r="B73" s="9" t="s">
        <v>452</v>
      </c>
      <c r="C73" s="11">
        <v>0.04</v>
      </c>
      <c r="D73" s="11">
        <v>30727.5</v>
      </c>
      <c r="E73" s="11">
        <v>22593.75</v>
      </c>
      <c r="F73" s="11">
        <v>2711.25</v>
      </c>
      <c r="G73" s="11">
        <v>5422.5</v>
      </c>
      <c r="H73" s="11"/>
      <c r="I73" s="11">
        <v>1</v>
      </c>
      <c r="J73" s="11">
        <v>62684.1</v>
      </c>
    </row>
    <row r="74" spans="1:10" x14ac:dyDescent="0.2">
      <c r="A74" s="8" t="s">
        <v>453</v>
      </c>
      <c r="B74" s="9" t="s">
        <v>454</v>
      </c>
      <c r="C74" s="11">
        <v>0.33</v>
      </c>
      <c r="D74" s="11">
        <v>48630.65</v>
      </c>
      <c r="E74" s="11">
        <v>35757.83</v>
      </c>
      <c r="F74" s="11">
        <v>4290.9399999999996</v>
      </c>
      <c r="G74" s="11">
        <v>8581.8799999999992</v>
      </c>
      <c r="H74" s="11"/>
      <c r="I74" s="11">
        <v>1</v>
      </c>
      <c r="J74" s="11">
        <v>192577.37</v>
      </c>
    </row>
    <row r="75" spans="1:10" ht="30.6" x14ac:dyDescent="0.2">
      <c r="A75" s="8" t="s">
        <v>455</v>
      </c>
      <c r="B75" s="9" t="s">
        <v>432</v>
      </c>
      <c r="C75" s="11">
        <v>0.5</v>
      </c>
      <c r="D75" s="11">
        <v>44901.19</v>
      </c>
      <c r="E75" s="11">
        <v>34539.379999999997</v>
      </c>
      <c r="F75" s="11">
        <v>0</v>
      </c>
      <c r="G75" s="11">
        <v>10361.81</v>
      </c>
      <c r="H75" s="11"/>
      <c r="I75" s="11">
        <v>1</v>
      </c>
      <c r="J75" s="11">
        <v>269407.14</v>
      </c>
    </row>
    <row r="76" spans="1:10" x14ac:dyDescent="0.2">
      <c r="A76" s="8" t="s">
        <v>456</v>
      </c>
      <c r="B76" s="9" t="s">
        <v>457</v>
      </c>
      <c r="C76" s="11">
        <v>0.5</v>
      </c>
      <c r="D76" s="11">
        <v>24700</v>
      </c>
      <c r="E76" s="11">
        <v>19000</v>
      </c>
      <c r="F76" s="11">
        <v>0</v>
      </c>
      <c r="G76" s="11">
        <v>5700</v>
      </c>
      <c r="H76" s="11"/>
      <c r="I76" s="11">
        <v>1</v>
      </c>
      <c r="J76" s="11">
        <v>148200</v>
      </c>
    </row>
    <row r="77" spans="1:10" x14ac:dyDescent="0.2">
      <c r="A77" s="8" t="s">
        <v>458</v>
      </c>
      <c r="B77" s="9" t="s">
        <v>459</v>
      </c>
      <c r="C77" s="11">
        <v>2.44</v>
      </c>
      <c r="D77" s="11">
        <v>30727.5</v>
      </c>
      <c r="E77" s="11">
        <v>22593.75</v>
      </c>
      <c r="F77" s="11">
        <v>2711.25</v>
      </c>
      <c r="G77" s="11">
        <v>5422.5</v>
      </c>
      <c r="H77" s="11"/>
      <c r="I77" s="11">
        <v>1</v>
      </c>
      <c r="J77" s="11">
        <v>870202.8</v>
      </c>
    </row>
    <row r="78" spans="1:10" ht="25.05" customHeight="1" x14ac:dyDescent="0.2">
      <c r="A78" s="29" t="s">
        <v>460</v>
      </c>
      <c r="B78" s="29"/>
      <c r="C78" s="14" t="s">
        <v>321</v>
      </c>
      <c r="D78" s="14">
        <f>SUBTOTAL(9,D58:D77)</f>
        <v>694573.01387999998</v>
      </c>
      <c r="E78" s="14" t="s">
        <v>321</v>
      </c>
      <c r="F78" s="14" t="s">
        <v>321</v>
      </c>
      <c r="G78" s="14" t="s">
        <v>321</v>
      </c>
      <c r="H78" s="14" t="s">
        <v>321</v>
      </c>
      <c r="I78" s="14" t="s">
        <v>321</v>
      </c>
      <c r="J78" s="14">
        <f>SUBTOTAL(9,J58:J77)</f>
        <v>19645555.010000005</v>
      </c>
    </row>
    <row r="79" spans="1:10" ht="25.05" customHeight="1" x14ac:dyDescent="0.2"/>
    <row r="80" spans="1:10" ht="25.05" customHeight="1" x14ac:dyDescent="0.2">
      <c r="A80" s="27" t="s">
        <v>407</v>
      </c>
      <c r="B80" s="27"/>
      <c r="C80" s="28" t="s">
        <v>135</v>
      </c>
      <c r="D80" s="28"/>
      <c r="E80" s="28"/>
      <c r="F80" s="28"/>
      <c r="G80" s="28"/>
      <c r="H80" s="28"/>
      <c r="I80" s="28"/>
      <c r="J80" s="28"/>
    </row>
    <row r="81" spans="1:10" ht="25.05" customHeight="1" x14ac:dyDescent="0.2">
      <c r="A81" s="27" t="s">
        <v>408</v>
      </c>
      <c r="B81" s="27"/>
      <c r="C81" s="28" t="s">
        <v>461</v>
      </c>
      <c r="D81" s="28"/>
      <c r="E81" s="28"/>
      <c r="F81" s="28"/>
      <c r="G81" s="28"/>
      <c r="H81" s="28"/>
      <c r="I81" s="28"/>
      <c r="J81" s="28"/>
    </row>
    <row r="82" spans="1:10" ht="25.05" customHeight="1" x14ac:dyDescent="0.2">
      <c r="A82" s="27" t="s">
        <v>410</v>
      </c>
      <c r="B82" s="27"/>
      <c r="C82" s="28" t="s">
        <v>380</v>
      </c>
      <c r="D82" s="28"/>
      <c r="E82" s="28"/>
      <c r="F82" s="28"/>
      <c r="G82" s="28"/>
      <c r="H82" s="28"/>
      <c r="I82" s="28"/>
      <c r="J82" s="28"/>
    </row>
    <row r="83" spans="1:10" ht="25.05" customHeight="1" x14ac:dyDescent="0.2">
      <c r="A83" s="18" t="s">
        <v>411</v>
      </c>
      <c r="B83" s="18"/>
      <c r="C83" s="18"/>
      <c r="D83" s="18"/>
      <c r="E83" s="18"/>
      <c r="F83" s="18"/>
      <c r="G83" s="18"/>
      <c r="H83" s="18"/>
      <c r="I83" s="18"/>
      <c r="J83" s="18"/>
    </row>
    <row r="84" spans="1:10" ht="25.05" customHeight="1" x14ac:dyDescent="0.2"/>
    <row r="85" spans="1:10" ht="49.95" customHeight="1" x14ac:dyDescent="0.2">
      <c r="A85" s="20" t="s">
        <v>311</v>
      </c>
      <c r="B85" s="20" t="s">
        <v>412</v>
      </c>
      <c r="C85" s="20" t="s">
        <v>413</v>
      </c>
      <c r="D85" s="20" t="s">
        <v>414</v>
      </c>
      <c r="E85" s="20"/>
      <c r="F85" s="20"/>
      <c r="G85" s="20"/>
      <c r="H85" s="20" t="s">
        <v>415</v>
      </c>
      <c r="I85" s="20" t="s">
        <v>416</v>
      </c>
      <c r="J85" s="20" t="s">
        <v>417</v>
      </c>
    </row>
    <row r="86" spans="1:10" ht="49.95" customHeight="1" x14ac:dyDescent="0.2">
      <c r="A86" s="20"/>
      <c r="B86" s="20"/>
      <c r="C86" s="20"/>
      <c r="D86" s="20" t="s">
        <v>418</v>
      </c>
      <c r="E86" s="20" t="s">
        <v>58</v>
      </c>
      <c r="F86" s="20"/>
      <c r="G86" s="20"/>
      <c r="H86" s="20"/>
      <c r="I86" s="20"/>
      <c r="J86" s="20"/>
    </row>
    <row r="87" spans="1:10" ht="49.95" customHeight="1" x14ac:dyDescent="0.2">
      <c r="A87" s="20"/>
      <c r="B87" s="20"/>
      <c r="C87" s="20"/>
      <c r="D87" s="20"/>
      <c r="E87" s="8" t="s">
        <v>419</v>
      </c>
      <c r="F87" s="8" t="s">
        <v>420</v>
      </c>
      <c r="G87" s="8" t="s">
        <v>421</v>
      </c>
      <c r="H87" s="20"/>
      <c r="I87" s="20"/>
      <c r="J87" s="20"/>
    </row>
    <row r="88" spans="1:10" ht="25.05" customHeight="1" x14ac:dyDescent="0.2">
      <c r="A88" s="8" t="s">
        <v>318</v>
      </c>
      <c r="B88" s="8" t="s">
        <v>422</v>
      </c>
      <c r="C88" s="8" t="s">
        <v>423</v>
      </c>
      <c r="D88" s="8" t="s">
        <v>424</v>
      </c>
      <c r="E88" s="8" t="s">
        <v>425</v>
      </c>
      <c r="F88" s="8" t="s">
        <v>426</v>
      </c>
      <c r="G88" s="8" t="s">
        <v>427</v>
      </c>
      <c r="H88" s="8" t="s">
        <v>428</v>
      </c>
      <c r="I88" s="8" t="s">
        <v>429</v>
      </c>
      <c r="J88" s="8" t="s">
        <v>430</v>
      </c>
    </row>
    <row r="89" spans="1:10" ht="20.399999999999999" x14ac:dyDescent="0.2">
      <c r="A89" s="8" t="s">
        <v>462</v>
      </c>
      <c r="B89" s="9" t="s">
        <v>463</v>
      </c>
      <c r="C89" s="11"/>
      <c r="D89" s="11">
        <v>8418.75</v>
      </c>
      <c r="E89" s="11">
        <v>8418.75</v>
      </c>
      <c r="F89" s="11">
        <v>0</v>
      </c>
      <c r="G89" s="11">
        <v>0</v>
      </c>
      <c r="H89" s="11"/>
      <c r="I89" s="11">
        <v>1</v>
      </c>
      <c r="J89" s="11">
        <v>92606.25</v>
      </c>
    </row>
    <row r="90" spans="1:10" ht="30.6" x14ac:dyDescent="0.2">
      <c r="A90" s="8" t="s">
        <v>464</v>
      </c>
      <c r="B90" s="9" t="s">
        <v>432</v>
      </c>
      <c r="C90" s="11"/>
      <c r="D90" s="11">
        <v>1328.44</v>
      </c>
      <c r="E90" s="11">
        <v>1328.44</v>
      </c>
      <c r="F90" s="11">
        <v>0</v>
      </c>
      <c r="G90" s="11">
        <v>0</v>
      </c>
      <c r="H90" s="11"/>
      <c r="I90" s="11">
        <v>1</v>
      </c>
      <c r="J90" s="11">
        <v>14612.84</v>
      </c>
    </row>
    <row r="91" spans="1:10" ht="20.399999999999999" x14ac:dyDescent="0.2">
      <c r="A91" s="8" t="s">
        <v>465</v>
      </c>
      <c r="B91" s="9" t="s">
        <v>446</v>
      </c>
      <c r="C91" s="11"/>
      <c r="D91" s="11">
        <v>3390.2</v>
      </c>
      <c r="E91" s="11">
        <v>3390.2</v>
      </c>
      <c r="F91" s="11">
        <v>0</v>
      </c>
      <c r="G91" s="11">
        <v>0</v>
      </c>
      <c r="H91" s="11"/>
      <c r="I91" s="11">
        <v>1</v>
      </c>
      <c r="J91" s="11">
        <v>37292.199999999997</v>
      </c>
    </row>
    <row r="92" spans="1:10" ht="20.399999999999999" x14ac:dyDescent="0.2">
      <c r="A92" s="8" t="s">
        <v>466</v>
      </c>
      <c r="B92" s="9" t="s">
        <v>467</v>
      </c>
      <c r="C92" s="11"/>
      <c r="D92" s="11">
        <v>5959.84</v>
      </c>
      <c r="E92" s="11">
        <v>5959.84</v>
      </c>
      <c r="F92" s="11">
        <v>0</v>
      </c>
      <c r="G92" s="11">
        <v>0</v>
      </c>
      <c r="H92" s="11"/>
      <c r="I92" s="11">
        <v>1</v>
      </c>
      <c r="J92" s="11">
        <v>65558.240000000005</v>
      </c>
    </row>
    <row r="93" spans="1:10" ht="20.399999999999999" x14ac:dyDescent="0.2">
      <c r="A93" s="8" t="s">
        <v>468</v>
      </c>
      <c r="B93" s="9" t="s">
        <v>434</v>
      </c>
      <c r="C93" s="11"/>
      <c r="D93" s="11">
        <v>5577.5</v>
      </c>
      <c r="E93" s="11">
        <v>5577.5</v>
      </c>
      <c r="F93" s="11">
        <v>0</v>
      </c>
      <c r="G93" s="11">
        <v>0</v>
      </c>
      <c r="H93" s="11"/>
      <c r="I93" s="11">
        <v>1</v>
      </c>
      <c r="J93" s="11">
        <v>61352.5</v>
      </c>
    </row>
    <row r="94" spans="1:10" ht="25.05" customHeight="1" x14ac:dyDescent="0.2">
      <c r="A94" s="29" t="s">
        <v>460</v>
      </c>
      <c r="B94" s="29"/>
      <c r="C94" s="14" t="s">
        <v>321</v>
      </c>
      <c r="D94" s="14">
        <f>SUBTOTAL(9,D89:D93)</f>
        <v>24674.73</v>
      </c>
      <c r="E94" s="14" t="s">
        <v>321</v>
      </c>
      <c r="F94" s="14" t="s">
        <v>321</v>
      </c>
      <c r="G94" s="14" t="s">
        <v>321</v>
      </c>
      <c r="H94" s="14" t="s">
        <v>321</v>
      </c>
      <c r="I94" s="14" t="s">
        <v>321</v>
      </c>
      <c r="J94" s="14">
        <f>SUBTOTAL(9,J89:J93)</f>
        <v>271422.02999999997</v>
      </c>
    </row>
    <row r="95" spans="1:10" ht="25.05" customHeight="1" x14ac:dyDescent="0.2"/>
    <row r="96" spans="1:10" ht="25.05" customHeight="1" x14ac:dyDescent="0.2">
      <c r="A96" s="27" t="s">
        <v>407</v>
      </c>
      <c r="B96" s="27"/>
      <c r="C96" s="28" t="s">
        <v>135</v>
      </c>
      <c r="D96" s="28"/>
      <c r="E96" s="28"/>
      <c r="F96" s="28"/>
      <c r="G96" s="28"/>
      <c r="H96" s="28"/>
      <c r="I96" s="28"/>
      <c r="J96" s="28"/>
    </row>
    <row r="97" spans="1:10" ht="25.05" customHeight="1" x14ac:dyDescent="0.2">
      <c r="A97" s="27" t="s">
        <v>408</v>
      </c>
      <c r="B97" s="27"/>
      <c r="C97" s="28" t="s">
        <v>409</v>
      </c>
      <c r="D97" s="28"/>
      <c r="E97" s="28"/>
      <c r="F97" s="28"/>
      <c r="G97" s="28"/>
      <c r="H97" s="28"/>
      <c r="I97" s="28"/>
      <c r="J97" s="28"/>
    </row>
    <row r="98" spans="1:10" ht="25.05" customHeight="1" x14ac:dyDescent="0.2">
      <c r="A98" s="27" t="s">
        <v>410</v>
      </c>
      <c r="B98" s="27"/>
      <c r="C98" s="28" t="s">
        <v>383</v>
      </c>
      <c r="D98" s="28"/>
      <c r="E98" s="28"/>
      <c r="F98" s="28"/>
      <c r="G98" s="28"/>
      <c r="H98" s="28"/>
      <c r="I98" s="28"/>
      <c r="J98" s="28"/>
    </row>
    <row r="99" spans="1:10" ht="25.05" customHeight="1" x14ac:dyDescent="0.2">
      <c r="A99" s="18" t="s">
        <v>411</v>
      </c>
      <c r="B99" s="18"/>
      <c r="C99" s="18"/>
      <c r="D99" s="18"/>
      <c r="E99" s="18"/>
      <c r="F99" s="18"/>
      <c r="G99" s="18"/>
      <c r="H99" s="18"/>
      <c r="I99" s="18"/>
      <c r="J99" s="18"/>
    </row>
    <row r="100" spans="1:10" ht="25.05" customHeight="1" x14ac:dyDescent="0.2"/>
    <row r="101" spans="1:10" ht="49.95" customHeight="1" x14ac:dyDescent="0.2">
      <c r="A101" s="20" t="s">
        <v>311</v>
      </c>
      <c r="B101" s="20" t="s">
        <v>412</v>
      </c>
      <c r="C101" s="20" t="s">
        <v>413</v>
      </c>
      <c r="D101" s="20" t="s">
        <v>414</v>
      </c>
      <c r="E101" s="20"/>
      <c r="F101" s="20"/>
      <c r="G101" s="20"/>
      <c r="H101" s="20" t="s">
        <v>415</v>
      </c>
      <c r="I101" s="20" t="s">
        <v>416</v>
      </c>
      <c r="J101" s="20" t="s">
        <v>417</v>
      </c>
    </row>
    <row r="102" spans="1:10" ht="49.95" customHeight="1" x14ac:dyDescent="0.2">
      <c r="A102" s="20"/>
      <c r="B102" s="20"/>
      <c r="C102" s="20"/>
      <c r="D102" s="20" t="s">
        <v>418</v>
      </c>
      <c r="E102" s="20" t="s">
        <v>58</v>
      </c>
      <c r="F102" s="20"/>
      <c r="G102" s="20"/>
      <c r="H102" s="20"/>
      <c r="I102" s="20"/>
      <c r="J102" s="20"/>
    </row>
    <row r="103" spans="1:10" ht="49.95" customHeight="1" x14ac:dyDescent="0.2">
      <c r="A103" s="20"/>
      <c r="B103" s="20"/>
      <c r="C103" s="20"/>
      <c r="D103" s="20"/>
      <c r="E103" s="8" t="s">
        <v>419</v>
      </c>
      <c r="F103" s="8" t="s">
        <v>420</v>
      </c>
      <c r="G103" s="8" t="s">
        <v>421</v>
      </c>
      <c r="H103" s="20"/>
      <c r="I103" s="20"/>
      <c r="J103" s="20"/>
    </row>
    <row r="104" spans="1:10" ht="25.05" customHeight="1" x14ac:dyDescent="0.2">
      <c r="A104" s="8" t="s">
        <v>318</v>
      </c>
      <c r="B104" s="8" t="s">
        <v>422</v>
      </c>
      <c r="C104" s="8" t="s">
        <v>423</v>
      </c>
      <c r="D104" s="8" t="s">
        <v>424</v>
      </c>
      <c r="E104" s="8" t="s">
        <v>425</v>
      </c>
      <c r="F104" s="8" t="s">
        <v>426</v>
      </c>
      <c r="G104" s="8" t="s">
        <v>427</v>
      </c>
      <c r="H104" s="8" t="s">
        <v>428</v>
      </c>
      <c r="I104" s="8" t="s">
        <v>429</v>
      </c>
      <c r="J104" s="8" t="s">
        <v>430</v>
      </c>
    </row>
    <row r="105" spans="1:10" x14ac:dyDescent="0.2">
      <c r="A105" s="8" t="s">
        <v>318</v>
      </c>
      <c r="B105" s="9" t="s">
        <v>431</v>
      </c>
      <c r="C105" s="11">
        <v>1</v>
      </c>
      <c r="D105" s="11">
        <v>47425.63</v>
      </c>
      <c r="E105" s="11">
        <v>36481.25</v>
      </c>
      <c r="F105" s="11">
        <v>0</v>
      </c>
      <c r="G105" s="11">
        <v>10944.38</v>
      </c>
      <c r="H105" s="11"/>
      <c r="I105" s="11">
        <v>1</v>
      </c>
      <c r="J105" s="11">
        <v>569107.56000000006</v>
      </c>
    </row>
    <row r="106" spans="1:10" ht="30.6" x14ac:dyDescent="0.2">
      <c r="A106" s="8" t="s">
        <v>422</v>
      </c>
      <c r="B106" s="9" t="s">
        <v>432</v>
      </c>
      <c r="C106" s="11">
        <v>0.5</v>
      </c>
      <c r="D106" s="11">
        <v>34539.379999999997</v>
      </c>
      <c r="E106" s="11">
        <v>26568.75</v>
      </c>
      <c r="F106" s="11">
        <v>0</v>
      </c>
      <c r="G106" s="11">
        <v>7970.63</v>
      </c>
      <c r="H106" s="11"/>
      <c r="I106" s="11">
        <v>1</v>
      </c>
      <c r="J106" s="11">
        <v>207236.28</v>
      </c>
    </row>
    <row r="107" spans="1:10" ht="30.6" x14ac:dyDescent="0.2">
      <c r="A107" s="8" t="s">
        <v>423</v>
      </c>
      <c r="B107" s="9" t="s">
        <v>433</v>
      </c>
      <c r="C107" s="11">
        <v>1</v>
      </c>
      <c r="D107" s="11">
        <v>34539.379999999997</v>
      </c>
      <c r="E107" s="11">
        <v>26568.75</v>
      </c>
      <c r="F107" s="11">
        <v>0</v>
      </c>
      <c r="G107" s="11">
        <v>7970.63</v>
      </c>
      <c r="H107" s="11"/>
      <c r="I107" s="11">
        <v>1</v>
      </c>
      <c r="J107" s="11">
        <v>414472.56</v>
      </c>
    </row>
    <row r="108" spans="1:10" ht="20.399999999999999" x14ac:dyDescent="0.2">
      <c r="A108" s="8" t="s">
        <v>424</v>
      </c>
      <c r="B108" s="9" t="s">
        <v>434</v>
      </c>
      <c r="C108" s="11">
        <v>1</v>
      </c>
      <c r="D108" s="11">
        <v>47129.88</v>
      </c>
      <c r="E108" s="11">
        <v>36253.75</v>
      </c>
      <c r="F108" s="11">
        <v>0</v>
      </c>
      <c r="G108" s="11">
        <v>10876.13</v>
      </c>
      <c r="H108" s="11"/>
      <c r="I108" s="11">
        <v>1</v>
      </c>
      <c r="J108" s="11">
        <v>565558.56000000006</v>
      </c>
    </row>
    <row r="109" spans="1:10" x14ac:dyDescent="0.2">
      <c r="A109" s="8" t="s">
        <v>425</v>
      </c>
      <c r="B109" s="9" t="s">
        <v>435</v>
      </c>
      <c r="C109" s="11">
        <v>1</v>
      </c>
      <c r="D109" s="11">
        <v>24700</v>
      </c>
      <c r="E109" s="11">
        <v>19000</v>
      </c>
      <c r="F109" s="11">
        <v>0</v>
      </c>
      <c r="G109" s="11">
        <v>5700</v>
      </c>
      <c r="H109" s="11"/>
      <c r="I109" s="11">
        <v>1</v>
      </c>
      <c r="J109" s="11">
        <v>296400</v>
      </c>
    </row>
    <row r="110" spans="1:10" x14ac:dyDescent="0.2">
      <c r="A110" s="8" t="s">
        <v>426</v>
      </c>
      <c r="B110" s="9" t="s">
        <v>436</v>
      </c>
      <c r="C110" s="11">
        <v>0.5</v>
      </c>
      <c r="D110" s="11">
        <v>24700</v>
      </c>
      <c r="E110" s="11">
        <v>19000</v>
      </c>
      <c r="F110" s="11">
        <v>0</v>
      </c>
      <c r="G110" s="11">
        <v>5700</v>
      </c>
      <c r="H110" s="11"/>
      <c r="I110" s="11">
        <v>1</v>
      </c>
      <c r="J110" s="11">
        <v>148200</v>
      </c>
    </row>
    <row r="111" spans="1:10" x14ac:dyDescent="0.2">
      <c r="A111" s="8" t="s">
        <v>427</v>
      </c>
      <c r="B111" s="9" t="s">
        <v>437</v>
      </c>
      <c r="C111" s="11">
        <v>1</v>
      </c>
      <c r="D111" s="11">
        <v>24700</v>
      </c>
      <c r="E111" s="11">
        <v>19000</v>
      </c>
      <c r="F111" s="11">
        <v>0</v>
      </c>
      <c r="G111" s="11">
        <v>5700</v>
      </c>
      <c r="H111" s="11"/>
      <c r="I111" s="11">
        <v>1</v>
      </c>
      <c r="J111" s="11">
        <v>296400</v>
      </c>
    </row>
    <row r="112" spans="1:10" ht="20.399999999999999" x14ac:dyDescent="0.2">
      <c r="A112" s="8" t="s">
        <v>428</v>
      </c>
      <c r="B112" s="9" t="s">
        <v>438</v>
      </c>
      <c r="C112" s="11">
        <v>1</v>
      </c>
      <c r="D112" s="11">
        <v>24700</v>
      </c>
      <c r="E112" s="11">
        <v>19000</v>
      </c>
      <c r="F112" s="11">
        <v>0</v>
      </c>
      <c r="G112" s="11">
        <v>5700</v>
      </c>
      <c r="H112" s="11"/>
      <c r="I112" s="11">
        <v>1</v>
      </c>
      <c r="J112" s="11">
        <v>296400</v>
      </c>
    </row>
    <row r="113" spans="1:10" ht="20.399999999999999" x14ac:dyDescent="0.2">
      <c r="A113" s="8" t="s">
        <v>429</v>
      </c>
      <c r="B113" s="9" t="s">
        <v>439</v>
      </c>
      <c r="C113" s="11">
        <v>0.5</v>
      </c>
      <c r="D113" s="11">
        <v>24700</v>
      </c>
      <c r="E113" s="11">
        <v>19000</v>
      </c>
      <c r="F113" s="11">
        <v>0</v>
      </c>
      <c r="G113" s="11">
        <v>5700</v>
      </c>
      <c r="H113" s="11"/>
      <c r="I113" s="11">
        <v>1</v>
      </c>
      <c r="J113" s="11">
        <v>148200</v>
      </c>
    </row>
    <row r="114" spans="1:10" x14ac:dyDescent="0.2">
      <c r="A114" s="8" t="s">
        <v>430</v>
      </c>
      <c r="B114" s="9" t="s">
        <v>440</v>
      </c>
      <c r="C114" s="11">
        <v>1</v>
      </c>
      <c r="D114" s="11">
        <v>24700</v>
      </c>
      <c r="E114" s="11">
        <v>19000</v>
      </c>
      <c r="F114" s="11">
        <v>0</v>
      </c>
      <c r="G114" s="11">
        <v>5700</v>
      </c>
      <c r="H114" s="11"/>
      <c r="I114" s="11">
        <v>1</v>
      </c>
      <c r="J114" s="11">
        <v>296400</v>
      </c>
    </row>
    <row r="115" spans="1:10" x14ac:dyDescent="0.2">
      <c r="A115" s="8" t="s">
        <v>441</v>
      </c>
      <c r="B115" s="9" t="s">
        <v>442</v>
      </c>
      <c r="C115" s="11">
        <v>0.5</v>
      </c>
      <c r="D115" s="11">
        <v>24700</v>
      </c>
      <c r="E115" s="11">
        <v>19000</v>
      </c>
      <c r="F115" s="11">
        <v>0</v>
      </c>
      <c r="G115" s="11">
        <v>5700</v>
      </c>
      <c r="H115" s="11"/>
      <c r="I115" s="11">
        <v>1</v>
      </c>
      <c r="J115" s="11">
        <v>148200</v>
      </c>
    </row>
    <row r="116" spans="1:10" x14ac:dyDescent="0.2">
      <c r="A116" s="8" t="s">
        <v>443</v>
      </c>
      <c r="B116" s="9" t="s">
        <v>444</v>
      </c>
      <c r="C116" s="11">
        <v>0.5</v>
      </c>
      <c r="D116" s="11">
        <v>24700</v>
      </c>
      <c r="E116" s="11">
        <v>19000</v>
      </c>
      <c r="F116" s="11">
        <v>0</v>
      </c>
      <c r="G116" s="11">
        <v>5700</v>
      </c>
      <c r="H116" s="11"/>
      <c r="I116" s="11">
        <v>1</v>
      </c>
      <c r="J116" s="11">
        <v>148200</v>
      </c>
    </row>
    <row r="117" spans="1:10" ht="20.399999999999999" x14ac:dyDescent="0.2">
      <c r="A117" s="8" t="s">
        <v>445</v>
      </c>
      <c r="B117" s="9" t="s">
        <v>446</v>
      </c>
      <c r="C117" s="11">
        <v>18.46</v>
      </c>
      <c r="D117" s="11">
        <v>53938.177150000003</v>
      </c>
      <c r="E117" s="11">
        <v>38140.629999999997</v>
      </c>
      <c r="F117" s="11">
        <v>4576.88</v>
      </c>
      <c r="G117" s="11">
        <v>11220.667149999999</v>
      </c>
      <c r="H117" s="11"/>
      <c r="I117" s="11">
        <v>1</v>
      </c>
      <c r="J117" s="11">
        <v>12252596.32</v>
      </c>
    </row>
    <row r="118" spans="1:10" x14ac:dyDescent="0.2">
      <c r="A118" s="8" t="s">
        <v>447</v>
      </c>
      <c r="B118" s="9" t="s">
        <v>448</v>
      </c>
      <c r="C118" s="11">
        <v>3.47</v>
      </c>
      <c r="D118" s="11">
        <v>48630.63</v>
      </c>
      <c r="E118" s="11">
        <v>35757.81</v>
      </c>
      <c r="F118" s="11">
        <v>4290.9399999999996</v>
      </c>
      <c r="G118" s="11">
        <v>8581.8799999999992</v>
      </c>
      <c r="H118" s="11"/>
      <c r="I118" s="11">
        <v>1</v>
      </c>
      <c r="J118" s="11">
        <v>1896594.57</v>
      </c>
    </row>
    <row r="119" spans="1:10" ht="20.399999999999999" x14ac:dyDescent="0.2">
      <c r="A119" s="8" t="s">
        <v>449</v>
      </c>
      <c r="B119" s="9" t="s">
        <v>450</v>
      </c>
      <c r="C119" s="11">
        <v>0.96</v>
      </c>
      <c r="D119" s="11">
        <v>51871.26</v>
      </c>
      <c r="E119" s="11">
        <v>38140.629999999997</v>
      </c>
      <c r="F119" s="11">
        <v>4576.88</v>
      </c>
      <c r="G119" s="11">
        <v>9153.75</v>
      </c>
      <c r="H119" s="11"/>
      <c r="I119" s="11">
        <v>1</v>
      </c>
      <c r="J119" s="11">
        <v>597556.92000000004</v>
      </c>
    </row>
    <row r="120" spans="1:10" x14ac:dyDescent="0.2">
      <c r="A120" s="8" t="s">
        <v>451</v>
      </c>
      <c r="B120" s="9" t="s">
        <v>452</v>
      </c>
      <c r="C120" s="11">
        <v>0.04</v>
      </c>
      <c r="D120" s="11">
        <v>30727.5</v>
      </c>
      <c r="E120" s="11">
        <v>22593.75</v>
      </c>
      <c r="F120" s="11">
        <v>2711.25</v>
      </c>
      <c r="G120" s="11">
        <v>5422.5</v>
      </c>
      <c r="H120" s="11"/>
      <c r="I120" s="11">
        <v>1</v>
      </c>
      <c r="J120" s="11">
        <v>62684.1</v>
      </c>
    </row>
    <row r="121" spans="1:10" x14ac:dyDescent="0.2">
      <c r="A121" s="8" t="s">
        <v>453</v>
      </c>
      <c r="B121" s="9" t="s">
        <v>454</v>
      </c>
      <c r="C121" s="11">
        <v>0.33</v>
      </c>
      <c r="D121" s="11">
        <v>48630.65</v>
      </c>
      <c r="E121" s="11">
        <v>35757.83</v>
      </c>
      <c r="F121" s="11">
        <v>4290.9399999999996</v>
      </c>
      <c r="G121" s="11">
        <v>8581.8799999999992</v>
      </c>
      <c r="H121" s="11"/>
      <c r="I121" s="11">
        <v>1</v>
      </c>
      <c r="J121" s="11">
        <v>192577.37</v>
      </c>
    </row>
    <row r="122" spans="1:10" ht="30.6" x14ac:dyDescent="0.2">
      <c r="A122" s="8" t="s">
        <v>455</v>
      </c>
      <c r="B122" s="9" t="s">
        <v>432</v>
      </c>
      <c r="C122" s="11">
        <v>0.5</v>
      </c>
      <c r="D122" s="11">
        <v>44901.19</v>
      </c>
      <c r="E122" s="11">
        <v>34539.379999999997</v>
      </c>
      <c r="F122" s="11">
        <v>0</v>
      </c>
      <c r="G122" s="11">
        <v>10361.81</v>
      </c>
      <c r="H122" s="11"/>
      <c r="I122" s="11">
        <v>1</v>
      </c>
      <c r="J122" s="11">
        <v>269407.14</v>
      </c>
    </row>
    <row r="123" spans="1:10" x14ac:dyDescent="0.2">
      <c r="A123" s="8" t="s">
        <v>456</v>
      </c>
      <c r="B123" s="9" t="s">
        <v>457</v>
      </c>
      <c r="C123" s="11">
        <v>0.5</v>
      </c>
      <c r="D123" s="11">
        <v>24700</v>
      </c>
      <c r="E123" s="11">
        <v>19000</v>
      </c>
      <c r="F123" s="11">
        <v>0</v>
      </c>
      <c r="G123" s="11">
        <v>5700</v>
      </c>
      <c r="H123" s="11"/>
      <c r="I123" s="11">
        <v>1</v>
      </c>
      <c r="J123" s="11">
        <v>148200</v>
      </c>
    </row>
    <row r="124" spans="1:10" x14ac:dyDescent="0.2">
      <c r="A124" s="8" t="s">
        <v>458</v>
      </c>
      <c r="B124" s="9" t="s">
        <v>459</v>
      </c>
      <c r="C124" s="11">
        <v>2.44</v>
      </c>
      <c r="D124" s="11">
        <v>30727.5</v>
      </c>
      <c r="E124" s="11">
        <v>22593.75</v>
      </c>
      <c r="F124" s="11">
        <v>2711.25</v>
      </c>
      <c r="G124" s="11">
        <v>5422.5</v>
      </c>
      <c r="H124" s="11"/>
      <c r="I124" s="11">
        <v>1</v>
      </c>
      <c r="J124" s="11">
        <v>870202.8</v>
      </c>
    </row>
    <row r="125" spans="1:10" ht="25.05" customHeight="1" x14ac:dyDescent="0.2">
      <c r="A125" s="29" t="s">
        <v>460</v>
      </c>
      <c r="B125" s="29"/>
      <c r="C125" s="14" t="s">
        <v>321</v>
      </c>
      <c r="D125" s="14">
        <f>SUBTOTAL(9,D105:D124)</f>
        <v>695361.17715000012</v>
      </c>
      <c r="E125" s="14" t="s">
        <v>321</v>
      </c>
      <c r="F125" s="14" t="s">
        <v>321</v>
      </c>
      <c r="G125" s="14" t="s">
        <v>321</v>
      </c>
      <c r="H125" s="14" t="s">
        <v>321</v>
      </c>
      <c r="I125" s="14" t="s">
        <v>321</v>
      </c>
      <c r="J125" s="14">
        <f>SUBTOTAL(9,J105:J124)</f>
        <v>19824594.180000007</v>
      </c>
    </row>
    <row r="126" spans="1:10" ht="25.05" customHeight="1" x14ac:dyDescent="0.2"/>
    <row r="127" spans="1:10" ht="25.05" customHeight="1" x14ac:dyDescent="0.2">
      <c r="A127" s="27" t="s">
        <v>407</v>
      </c>
      <c r="B127" s="27"/>
      <c r="C127" s="28" t="s">
        <v>135</v>
      </c>
      <c r="D127" s="28"/>
      <c r="E127" s="28"/>
      <c r="F127" s="28"/>
      <c r="G127" s="28"/>
      <c r="H127" s="28"/>
      <c r="I127" s="28"/>
      <c r="J127" s="28"/>
    </row>
    <row r="128" spans="1:10" ht="25.05" customHeight="1" x14ac:dyDescent="0.2">
      <c r="A128" s="27" t="s">
        <v>408</v>
      </c>
      <c r="B128" s="27"/>
      <c r="C128" s="28" t="s">
        <v>461</v>
      </c>
      <c r="D128" s="28"/>
      <c r="E128" s="28"/>
      <c r="F128" s="28"/>
      <c r="G128" s="28"/>
      <c r="H128" s="28"/>
      <c r="I128" s="28"/>
      <c r="J128" s="28"/>
    </row>
    <row r="129" spans="1:10" ht="25.05" customHeight="1" x14ac:dyDescent="0.2">
      <c r="A129" s="27" t="s">
        <v>410</v>
      </c>
      <c r="B129" s="27"/>
      <c r="C129" s="28" t="s">
        <v>383</v>
      </c>
      <c r="D129" s="28"/>
      <c r="E129" s="28"/>
      <c r="F129" s="28"/>
      <c r="G129" s="28"/>
      <c r="H129" s="28"/>
      <c r="I129" s="28"/>
      <c r="J129" s="28"/>
    </row>
    <row r="130" spans="1:10" ht="25.05" customHeight="1" x14ac:dyDescent="0.2">
      <c r="A130" s="18" t="s">
        <v>411</v>
      </c>
      <c r="B130" s="18"/>
      <c r="C130" s="18"/>
      <c r="D130" s="18"/>
      <c r="E130" s="18"/>
      <c r="F130" s="18"/>
      <c r="G130" s="18"/>
      <c r="H130" s="18"/>
      <c r="I130" s="18"/>
      <c r="J130" s="18"/>
    </row>
    <row r="131" spans="1:10" ht="25.05" customHeight="1" x14ac:dyDescent="0.2"/>
    <row r="132" spans="1:10" ht="49.95" customHeight="1" x14ac:dyDescent="0.2">
      <c r="A132" s="20" t="s">
        <v>311</v>
      </c>
      <c r="B132" s="20" t="s">
        <v>412</v>
      </c>
      <c r="C132" s="20" t="s">
        <v>413</v>
      </c>
      <c r="D132" s="20" t="s">
        <v>414</v>
      </c>
      <c r="E132" s="20"/>
      <c r="F132" s="20"/>
      <c r="G132" s="20"/>
      <c r="H132" s="20" t="s">
        <v>415</v>
      </c>
      <c r="I132" s="20" t="s">
        <v>416</v>
      </c>
      <c r="J132" s="20" t="s">
        <v>417</v>
      </c>
    </row>
    <row r="133" spans="1:10" ht="49.95" customHeight="1" x14ac:dyDescent="0.2">
      <c r="A133" s="20"/>
      <c r="B133" s="20"/>
      <c r="C133" s="20"/>
      <c r="D133" s="20" t="s">
        <v>418</v>
      </c>
      <c r="E133" s="20" t="s">
        <v>58</v>
      </c>
      <c r="F133" s="20"/>
      <c r="G133" s="20"/>
      <c r="H133" s="20"/>
      <c r="I133" s="20"/>
      <c r="J133" s="20"/>
    </row>
    <row r="134" spans="1:10" ht="49.95" customHeight="1" x14ac:dyDescent="0.2">
      <c r="A134" s="20"/>
      <c r="B134" s="20"/>
      <c r="C134" s="20"/>
      <c r="D134" s="20"/>
      <c r="E134" s="8" t="s">
        <v>419</v>
      </c>
      <c r="F134" s="8" t="s">
        <v>420</v>
      </c>
      <c r="G134" s="8" t="s">
        <v>421</v>
      </c>
      <c r="H134" s="20"/>
      <c r="I134" s="20"/>
      <c r="J134" s="20"/>
    </row>
    <row r="135" spans="1:10" ht="25.05" customHeight="1" x14ac:dyDescent="0.2">
      <c r="A135" s="8" t="s">
        <v>318</v>
      </c>
      <c r="B135" s="8" t="s">
        <v>422</v>
      </c>
      <c r="C135" s="8" t="s">
        <v>423</v>
      </c>
      <c r="D135" s="8" t="s">
        <v>424</v>
      </c>
      <c r="E135" s="8" t="s">
        <v>425</v>
      </c>
      <c r="F135" s="8" t="s">
        <v>426</v>
      </c>
      <c r="G135" s="8" t="s">
        <v>427</v>
      </c>
      <c r="H135" s="8" t="s">
        <v>428</v>
      </c>
      <c r="I135" s="8" t="s">
        <v>429</v>
      </c>
      <c r="J135" s="8" t="s">
        <v>430</v>
      </c>
    </row>
    <row r="136" spans="1:10" ht="20.399999999999999" x14ac:dyDescent="0.2">
      <c r="A136" s="8" t="s">
        <v>462</v>
      </c>
      <c r="B136" s="9" t="s">
        <v>463</v>
      </c>
      <c r="C136" s="11"/>
      <c r="D136" s="11">
        <v>8418.75</v>
      </c>
      <c r="E136" s="11">
        <v>8418.75</v>
      </c>
      <c r="F136" s="11">
        <v>0</v>
      </c>
      <c r="G136" s="11">
        <v>0</v>
      </c>
      <c r="H136" s="11"/>
      <c r="I136" s="11">
        <v>1</v>
      </c>
      <c r="J136" s="11">
        <v>92606.25</v>
      </c>
    </row>
    <row r="137" spans="1:10" ht="30.6" x14ac:dyDescent="0.2">
      <c r="A137" s="8" t="s">
        <v>464</v>
      </c>
      <c r="B137" s="9" t="s">
        <v>432</v>
      </c>
      <c r="C137" s="11"/>
      <c r="D137" s="11">
        <v>1328.44</v>
      </c>
      <c r="E137" s="11">
        <v>1328.44</v>
      </c>
      <c r="F137" s="11">
        <v>0</v>
      </c>
      <c r="G137" s="11">
        <v>0</v>
      </c>
      <c r="H137" s="11"/>
      <c r="I137" s="11">
        <v>1</v>
      </c>
      <c r="J137" s="11">
        <v>14612.84</v>
      </c>
    </row>
    <row r="138" spans="1:10" ht="20.399999999999999" x14ac:dyDescent="0.2">
      <c r="A138" s="8" t="s">
        <v>465</v>
      </c>
      <c r="B138" s="9" t="s">
        <v>446</v>
      </c>
      <c r="C138" s="11"/>
      <c r="D138" s="11">
        <v>3390.2</v>
      </c>
      <c r="E138" s="11">
        <v>3390.2</v>
      </c>
      <c r="F138" s="11">
        <v>0</v>
      </c>
      <c r="G138" s="11">
        <v>0</v>
      </c>
      <c r="H138" s="11"/>
      <c r="I138" s="11">
        <v>1</v>
      </c>
      <c r="J138" s="11">
        <v>37292.199999999997</v>
      </c>
    </row>
    <row r="139" spans="1:10" ht="20.399999999999999" x14ac:dyDescent="0.2">
      <c r="A139" s="8" t="s">
        <v>466</v>
      </c>
      <c r="B139" s="9" t="s">
        <v>467</v>
      </c>
      <c r="C139" s="11"/>
      <c r="D139" s="11">
        <v>5959.84</v>
      </c>
      <c r="E139" s="11">
        <v>5959.84</v>
      </c>
      <c r="F139" s="11">
        <v>0</v>
      </c>
      <c r="G139" s="11">
        <v>0</v>
      </c>
      <c r="H139" s="11"/>
      <c r="I139" s="11">
        <v>1</v>
      </c>
      <c r="J139" s="11">
        <v>65558.240000000005</v>
      </c>
    </row>
    <row r="140" spans="1:10" ht="20.399999999999999" x14ac:dyDescent="0.2">
      <c r="A140" s="8" t="s">
        <v>468</v>
      </c>
      <c r="B140" s="9" t="s">
        <v>434</v>
      </c>
      <c r="C140" s="11"/>
      <c r="D140" s="11">
        <v>5577.5</v>
      </c>
      <c r="E140" s="11">
        <v>5577.5</v>
      </c>
      <c r="F140" s="11">
        <v>0</v>
      </c>
      <c r="G140" s="11">
        <v>0</v>
      </c>
      <c r="H140" s="11"/>
      <c r="I140" s="11">
        <v>1</v>
      </c>
      <c r="J140" s="11">
        <v>61352.5</v>
      </c>
    </row>
    <row r="141" spans="1:10" ht="25.05" customHeight="1" x14ac:dyDescent="0.2">
      <c r="A141" s="29" t="s">
        <v>460</v>
      </c>
      <c r="B141" s="29"/>
      <c r="C141" s="14" t="s">
        <v>321</v>
      </c>
      <c r="D141" s="14">
        <f>SUBTOTAL(9,D136:D140)</f>
        <v>24674.73</v>
      </c>
      <c r="E141" s="14" t="s">
        <v>321</v>
      </c>
      <c r="F141" s="14" t="s">
        <v>321</v>
      </c>
      <c r="G141" s="14" t="s">
        <v>321</v>
      </c>
      <c r="H141" s="14" t="s">
        <v>321</v>
      </c>
      <c r="I141" s="14" t="s">
        <v>321</v>
      </c>
      <c r="J141" s="14">
        <f>SUBTOTAL(9,J136:J140)</f>
        <v>271422.02999999997</v>
      </c>
    </row>
  </sheetData>
  <sheetProtection password="9596" sheet="1" objects="1" scenarios="1"/>
  <mergeCells count="102">
    <mergeCell ref="A141:B141"/>
    <mergeCell ref="A129:B129"/>
    <mergeCell ref="C129:J129"/>
    <mergeCell ref="A130:J130"/>
    <mergeCell ref="A132:A134"/>
    <mergeCell ref="B132:B134"/>
    <mergeCell ref="C132:C134"/>
    <mergeCell ref="D132:G132"/>
    <mergeCell ref="H132:H134"/>
    <mergeCell ref="I132:I134"/>
    <mergeCell ref="J132:J134"/>
    <mergeCell ref="D133:D134"/>
    <mergeCell ref="E133:G133"/>
    <mergeCell ref="A125:B125"/>
    <mergeCell ref="A127:B127"/>
    <mergeCell ref="C127:J127"/>
    <mergeCell ref="A128:B128"/>
    <mergeCell ref="C128:J128"/>
    <mergeCell ref="A98:B98"/>
    <mergeCell ref="C98:J98"/>
    <mergeCell ref="A99:J99"/>
    <mergeCell ref="A101:A103"/>
    <mergeCell ref="B101:B103"/>
    <mergeCell ref="C101:C103"/>
    <mergeCell ref="D101:G101"/>
    <mergeCell ref="H101:H103"/>
    <mergeCell ref="I101:I103"/>
    <mergeCell ref="J101:J103"/>
    <mergeCell ref="D102:D103"/>
    <mergeCell ref="E102:G102"/>
    <mergeCell ref="A94:B94"/>
    <mergeCell ref="A96:B96"/>
    <mergeCell ref="C96:J96"/>
    <mergeCell ref="A97:B97"/>
    <mergeCell ref="C97:J97"/>
    <mergeCell ref="A82:B82"/>
    <mergeCell ref="C82:J82"/>
    <mergeCell ref="A83:J83"/>
    <mergeCell ref="A85:A87"/>
    <mergeCell ref="B85:B87"/>
    <mergeCell ref="C85:C87"/>
    <mergeCell ref="D85:G85"/>
    <mergeCell ref="H85:H87"/>
    <mergeCell ref="I85:I87"/>
    <mergeCell ref="J85:J87"/>
    <mergeCell ref="D86:D87"/>
    <mergeCell ref="E86:G86"/>
    <mergeCell ref="A78:B78"/>
    <mergeCell ref="A80:B80"/>
    <mergeCell ref="C80:J80"/>
    <mergeCell ref="A81:B81"/>
    <mergeCell ref="C81:J81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47:B47"/>
    <mergeCell ref="A49:B49"/>
    <mergeCell ref="C49:J49"/>
    <mergeCell ref="A50:B50"/>
    <mergeCell ref="C50:J50"/>
    <mergeCell ref="A35:B35"/>
    <mergeCell ref="C35:J35"/>
    <mergeCell ref="A36:J36"/>
    <mergeCell ref="A38:A40"/>
    <mergeCell ref="B38:B40"/>
    <mergeCell ref="C38:C40"/>
    <mergeCell ref="D38:G38"/>
    <mergeCell ref="H38:H40"/>
    <mergeCell ref="I38:I40"/>
    <mergeCell ref="J38:J40"/>
    <mergeCell ref="D39:D40"/>
    <mergeCell ref="E39:G39"/>
    <mergeCell ref="A31:B31"/>
    <mergeCell ref="A33:B33"/>
    <mergeCell ref="C33:J33"/>
    <mergeCell ref="A34:B34"/>
    <mergeCell ref="C34:J3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&amp;K00-00924274.O23.336675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workbookViewId="0"/>
  </sheetViews>
  <sheetFormatPr defaultRowHeight="10.199999999999999" x14ac:dyDescent="0.2"/>
  <cols>
    <col min="1" max="1" width="15.25" customWidth="1"/>
    <col min="2" max="2" width="57.25" customWidth="1"/>
    <col min="3" max="7" width="19.125" customWidth="1"/>
  </cols>
  <sheetData>
    <row r="1" spans="1:7" ht="25.05" customHeight="1" x14ac:dyDescent="0.2"/>
    <row r="2" spans="1:7" ht="19.95" customHeight="1" x14ac:dyDescent="0.2">
      <c r="A2" s="27" t="s">
        <v>407</v>
      </c>
      <c r="B2" s="27"/>
      <c r="C2" s="28" t="s">
        <v>135</v>
      </c>
      <c r="D2" s="28"/>
      <c r="E2" s="28"/>
      <c r="F2" s="28"/>
      <c r="G2" s="28"/>
    </row>
    <row r="3" spans="1:7" ht="19.95" customHeight="1" x14ac:dyDescent="0.2">
      <c r="A3" s="27" t="s">
        <v>408</v>
      </c>
      <c r="B3" s="27"/>
      <c r="C3" s="28" t="s">
        <v>409</v>
      </c>
      <c r="D3" s="28"/>
      <c r="E3" s="28"/>
      <c r="F3" s="28"/>
      <c r="G3" s="28"/>
    </row>
    <row r="4" spans="1:7" ht="25.05" customHeight="1" x14ac:dyDescent="0.2">
      <c r="A4" s="27" t="s">
        <v>410</v>
      </c>
      <c r="B4" s="27"/>
      <c r="C4" s="28" t="s">
        <v>377</v>
      </c>
      <c r="D4" s="28"/>
      <c r="E4" s="28"/>
      <c r="F4" s="28"/>
      <c r="G4" s="28"/>
    </row>
    <row r="5" spans="1:7" ht="15" customHeight="1" x14ac:dyDescent="0.2"/>
    <row r="6" spans="1:7" ht="25.05" customHeight="1" x14ac:dyDescent="0.2">
      <c r="A6" s="18" t="s">
        <v>469</v>
      </c>
      <c r="B6" s="18"/>
      <c r="C6" s="18"/>
      <c r="D6" s="18"/>
      <c r="E6" s="18"/>
      <c r="F6" s="18"/>
      <c r="G6" s="18"/>
    </row>
    <row r="7" spans="1:7" ht="15" customHeight="1" x14ac:dyDescent="0.2"/>
    <row r="8" spans="1:7" ht="49.95" customHeight="1" x14ac:dyDescent="0.2">
      <c r="A8" s="8" t="s">
        <v>311</v>
      </c>
      <c r="B8" s="20" t="s">
        <v>470</v>
      </c>
      <c r="C8" s="20"/>
      <c r="D8" s="8" t="s">
        <v>471</v>
      </c>
      <c r="E8" s="8" t="s">
        <v>472</v>
      </c>
      <c r="F8" s="8" t="s">
        <v>473</v>
      </c>
      <c r="G8" s="8" t="s">
        <v>474</v>
      </c>
    </row>
    <row r="9" spans="1:7" ht="15" customHeight="1" x14ac:dyDescent="0.2">
      <c r="A9" s="8">
        <v>1</v>
      </c>
      <c r="B9" s="20">
        <v>2</v>
      </c>
      <c r="C9" s="20"/>
      <c r="D9" s="8">
        <v>3</v>
      </c>
      <c r="E9" s="8">
        <v>4</v>
      </c>
      <c r="F9" s="8">
        <v>5</v>
      </c>
      <c r="G9" s="8">
        <v>6</v>
      </c>
    </row>
    <row r="10" spans="1:7" ht="40.049999999999997" customHeight="1" x14ac:dyDescent="0.2">
      <c r="A10" s="8" t="s">
        <v>422</v>
      </c>
      <c r="B10" s="21" t="s">
        <v>475</v>
      </c>
      <c r="C10" s="21"/>
      <c r="D10" s="11">
        <v>10</v>
      </c>
      <c r="E10" s="11">
        <v>3</v>
      </c>
      <c r="F10" s="11">
        <v>1132.711</v>
      </c>
      <c r="G10" s="11">
        <v>33981.33</v>
      </c>
    </row>
    <row r="11" spans="1:7" ht="40.049999999999997" customHeight="1" x14ac:dyDescent="0.2">
      <c r="A11" s="8" t="s">
        <v>424</v>
      </c>
      <c r="B11" s="21" t="s">
        <v>476</v>
      </c>
      <c r="C11" s="21"/>
      <c r="D11" s="11">
        <v>20</v>
      </c>
      <c r="E11" s="11">
        <v>3</v>
      </c>
      <c r="F11" s="11">
        <v>1559.9686670000001</v>
      </c>
      <c r="G11" s="11">
        <v>93598.12</v>
      </c>
    </row>
    <row r="12" spans="1:7" ht="25.05" customHeight="1" x14ac:dyDescent="0.2">
      <c r="A12" s="29" t="s">
        <v>460</v>
      </c>
      <c r="B12" s="29"/>
      <c r="C12" s="29"/>
      <c r="D12" s="29"/>
      <c r="E12" s="29"/>
      <c r="F12" s="29"/>
      <c r="G12" s="14">
        <f>SUBTOTAL(9,G10:G11)</f>
        <v>127579.45</v>
      </c>
    </row>
    <row r="13" spans="1:7" ht="25.05" customHeight="1" x14ac:dyDescent="0.2"/>
    <row r="14" spans="1:7" ht="19.95" customHeight="1" x14ac:dyDescent="0.2">
      <c r="A14" s="27" t="s">
        <v>407</v>
      </c>
      <c r="B14" s="27"/>
      <c r="C14" s="28" t="s">
        <v>154</v>
      </c>
      <c r="D14" s="28"/>
      <c r="E14" s="28"/>
      <c r="F14" s="28"/>
      <c r="G14" s="28"/>
    </row>
    <row r="15" spans="1:7" ht="19.95" customHeight="1" x14ac:dyDescent="0.2">
      <c r="A15" s="27" t="s">
        <v>408</v>
      </c>
      <c r="B15" s="27"/>
      <c r="C15" s="28" t="s">
        <v>461</v>
      </c>
      <c r="D15" s="28"/>
      <c r="E15" s="28"/>
      <c r="F15" s="28"/>
      <c r="G15" s="28"/>
    </row>
    <row r="16" spans="1:7" ht="25.05" customHeight="1" x14ac:dyDescent="0.2">
      <c r="A16" s="27" t="s">
        <v>410</v>
      </c>
      <c r="B16" s="27"/>
      <c r="C16" s="28" t="s">
        <v>377</v>
      </c>
      <c r="D16" s="28"/>
      <c r="E16" s="28"/>
      <c r="F16" s="28"/>
      <c r="G16" s="28"/>
    </row>
    <row r="17" spans="1:7" ht="15" customHeight="1" x14ac:dyDescent="0.2"/>
    <row r="18" spans="1:7" ht="49.95" customHeight="1" x14ac:dyDescent="0.2">
      <c r="A18" s="18" t="s">
        <v>477</v>
      </c>
      <c r="B18" s="18"/>
      <c r="C18" s="18"/>
      <c r="D18" s="18"/>
      <c r="E18" s="18"/>
      <c r="F18" s="18"/>
      <c r="G18" s="18"/>
    </row>
    <row r="19" spans="1:7" ht="15" customHeight="1" x14ac:dyDescent="0.2"/>
    <row r="20" spans="1:7" ht="49.95" customHeight="1" x14ac:dyDescent="0.2">
      <c r="A20" s="8" t="s">
        <v>311</v>
      </c>
      <c r="B20" s="20" t="s">
        <v>478</v>
      </c>
      <c r="C20" s="20"/>
      <c r="D20" s="20"/>
      <c r="E20" s="20"/>
      <c r="F20" s="8" t="s">
        <v>479</v>
      </c>
      <c r="G20" s="8" t="s">
        <v>480</v>
      </c>
    </row>
    <row r="21" spans="1:7" ht="15" customHeight="1" x14ac:dyDescent="0.2">
      <c r="A21" s="8">
        <v>1</v>
      </c>
      <c r="B21" s="20">
        <v>2</v>
      </c>
      <c r="C21" s="20"/>
      <c r="D21" s="20"/>
      <c r="E21" s="20"/>
      <c r="F21" s="8">
        <v>3</v>
      </c>
      <c r="G21" s="8">
        <v>4</v>
      </c>
    </row>
    <row r="22" spans="1:7" ht="40.049999999999997" customHeight="1" x14ac:dyDescent="0.2">
      <c r="A22" s="8" t="s">
        <v>441</v>
      </c>
      <c r="B22" s="21" t="s">
        <v>481</v>
      </c>
      <c r="C22" s="21"/>
      <c r="D22" s="21"/>
      <c r="E22" s="21"/>
      <c r="F22" s="11">
        <v>168571.59</v>
      </c>
      <c r="G22" s="11">
        <v>337.14</v>
      </c>
    </row>
    <row r="23" spans="1:7" ht="40.049999999999997" customHeight="1" x14ac:dyDescent="0.2">
      <c r="A23" s="8" t="s">
        <v>441</v>
      </c>
      <c r="B23" s="21" t="s">
        <v>481</v>
      </c>
      <c r="C23" s="21"/>
      <c r="D23" s="21"/>
      <c r="E23" s="21"/>
      <c r="F23" s="11">
        <v>102850.44</v>
      </c>
      <c r="G23" s="11">
        <v>205.7</v>
      </c>
    </row>
    <row r="24" spans="1:7" ht="19.95" customHeight="1" x14ac:dyDescent="0.2">
      <c r="A24" s="8" t="s">
        <v>482</v>
      </c>
      <c r="B24" s="21" t="s">
        <v>483</v>
      </c>
      <c r="C24" s="21"/>
      <c r="D24" s="21"/>
      <c r="E24" s="21"/>
      <c r="F24" s="11">
        <v>130784.97</v>
      </c>
      <c r="G24" s="11">
        <v>39235.49</v>
      </c>
    </row>
    <row r="25" spans="1:7" ht="19.95" customHeight="1" x14ac:dyDescent="0.2">
      <c r="A25" s="8" t="s">
        <v>482</v>
      </c>
      <c r="B25" s="21" t="s">
        <v>483</v>
      </c>
      <c r="C25" s="21"/>
      <c r="D25" s="21"/>
      <c r="E25" s="21"/>
      <c r="F25" s="11">
        <v>168662.05666659999</v>
      </c>
      <c r="G25" s="11">
        <v>50598.62</v>
      </c>
    </row>
    <row r="26" spans="1:7" ht="25.05" customHeight="1" x14ac:dyDescent="0.2">
      <c r="A26" s="29" t="s">
        <v>460</v>
      </c>
      <c r="B26" s="29"/>
      <c r="C26" s="29"/>
      <c r="D26" s="29"/>
      <c r="E26" s="29"/>
      <c r="F26" s="29"/>
      <c r="G26" s="14">
        <f>SUBTOTAL(9,G22:G25)</f>
        <v>90376.95</v>
      </c>
    </row>
    <row r="27" spans="1:7" ht="25.05" customHeight="1" x14ac:dyDescent="0.2"/>
    <row r="28" spans="1:7" ht="19.95" customHeight="1" x14ac:dyDescent="0.2">
      <c r="A28" s="27" t="s">
        <v>407</v>
      </c>
      <c r="B28" s="27"/>
      <c r="C28" s="28" t="s">
        <v>154</v>
      </c>
      <c r="D28" s="28"/>
      <c r="E28" s="28"/>
      <c r="F28" s="28"/>
      <c r="G28" s="28"/>
    </row>
    <row r="29" spans="1:7" ht="19.95" customHeight="1" x14ac:dyDescent="0.2">
      <c r="A29" s="27" t="s">
        <v>408</v>
      </c>
      <c r="B29" s="27"/>
      <c r="C29" s="28" t="s">
        <v>409</v>
      </c>
      <c r="D29" s="28"/>
      <c r="E29" s="28"/>
      <c r="F29" s="28"/>
      <c r="G29" s="28"/>
    </row>
    <row r="30" spans="1:7" ht="25.05" customHeight="1" x14ac:dyDescent="0.2">
      <c r="A30" s="27" t="s">
        <v>410</v>
      </c>
      <c r="B30" s="27"/>
      <c r="C30" s="28" t="s">
        <v>377</v>
      </c>
      <c r="D30" s="28"/>
      <c r="E30" s="28"/>
      <c r="F30" s="28"/>
      <c r="G30" s="28"/>
    </row>
    <row r="31" spans="1:7" ht="15" customHeight="1" x14ac:dyDescent="0.2"/>
    <row r="32" spans="1:7" ht="49.95" customHeight="1" x14ac:dyDescent="0.2">
      <c r="A32" s="18" t="s">
        <v>477</v>
      </c>
      <c r="B32" s="18"/>
      <c r="C32" s="18"/>
      <c r="D32" s="18"/>
      <c r="E32" s="18"/>
      <c r="F32" s="18"/>
      <c r="G32" s="18"/>
    </row>
    <row r="33" spans="1:7" ht="15" customHeight="1" x14ac:dyDescent="0.2"/>
    <row r="34" spans="1:7" ht="49.95" customHeight="1" x14ac:dyDescent="0.2">
      <c r="A34" s="8" t="s">
        <v>311</v>
      </c>
      <c r="B34" s="20" t="s">
        <v>478</v>
      </c>
      <c r="C34" s="20"/>
      <c r="D34" s="20"/>
      <c r="E34" s="20"/>
      <c r="F34" s="8" t="s">
        <v>479</v>
      </c>
      <c r="G34" s="8" t="s">
        <v>480</v>
      </c>
    </row>
    <row r="35" spans="1:7" ht="15" customHeight="1" x14ac:dyDescent="0.2">
      <c r="A35" s="8">
        <v>1</v>
      </c>
      <c r="B35" s="20">
        <v>2</v>
      </c>
      <c r="C35" s="20"/>
      <c r="D35" s="20"/>
      <c r="E35" s="20"/>
      <c r="F35" s="8">
        <v>3</v>
      </c>
      <c r="G35" s="8">
        <v>4</v>
      </c>
    </row>
    <row r="36" spans="1:7" ht="19.95" customHeight="1" x14ac:dyDescent="0.2">
      <c r="A36" s="8" t="s">
        <v>318</v>
      </c>
      <c r="B36" s="21" t="s">
        <v>484</v>
      </c>
      <c r="C36" s="21"/>
      <c r="D36" s="21"/>
      <c r="E36" s="21"/>
      <c r="F36" s="11">
        <v>2079655.02</v>
      </c>
      <c r="G36" s="11">
        <v>4159.3100000000004</v>
      </c>
    </row>
    <row r="37" spans="1:7" ht="19.95" customHeight="1" x14ac:dyDescent="0.2">
      <c r="A37" s="8" t="s">
        <v>424</v>
      </c>
      <c r="B37" s="21" t="s">
        <v>485</v>
      </c>
      <c r="C37" s="21"/>
      <c r="D37" s="21"/>
      <c r="E37" s="21"/>
      <c r="F37" s="11">
        <v>2047500</v>
      </c>
      <c r="G37" s="11">
        <v>4095</v>
      </c>
    </row>
    <row r="38" spans="1:7" ht="40.049999999999997" customHeight="1" x14ac:dyDescent="0.2">
      <c r="A38" s="8" t="s">
        <v>430</v>
      </c>
      <c r="B38" s="21" t="s">
        <v>486</v>
      </c>
      <c r="C38" s="21"/>
      <c r="D38" s="21"/>
      <c r="E38" s="21"/>
      <c r="F38" s="11">
        <v>12089367.960000001</v>
      </c>
      <c r="G38" s="11">
        <v>24178.74</v>
      </c>
    </row>
    <row r="39" spans="1:7" ht="40.049999999999997" customHeight="1" x14ac:dyDescent="0.2">
      <c r="A39" s="8" t="s">
        <v>430</v>
      </c>
      <c r="B39" s="21" t="s">
        <v>486</v>
      </c>
      <c r="C39" s="21"/>
      <c r="D39" s="21"/>
      <c r="E39" s="21"/>
      <c r="F39" s="11">
        <v>2775554.36</v>
      </c>
      <c r="G39" s="11">
        <v>5551.11</v>
      </c>
    </row>
    <row r="40" spans="1:7" ht="19.95" customHeight="1" x14ac:dyDescent="0.2">
      <c r="A40" s="8" t="s">
        <v>453</v>
      </c>
      <c r="B40" s="21" t="s">
        <v>487</v>
      </c>
      <c r="C40" s="21"/>
      <c r="D40" s="21"/>
      <c r="E40" s="21"/>
      <c r="F40" s="11">
        <v>2079655.02</v>
      </c>
      <c r="G40" s="11">
        <v>623896.51</v>
      </c>
    </row>
    <row r="41" spans="1:7" ht="19.95" customHeight="1" x14ac:dyDescent="0.2">
      <c r="A41" s="8" t="s">
        <v>455</v>
      </c>
      <c r="B41" s="21" t="s">
        <v>488</v>
      </c>
      <c r="C41" s="21"/>
      <c r="D41" s="21"/>
      <c r="E41" s="21"/>
      <c r="F41" s="11">
        <v>2047500</v>
      </c>
      <c r="G41" s="11">
        <v>614250</v>
      </c>
    </row>
    <row r="42" spans="1:7" ht="40.049999999999997" customHeight="1" x14ac:dyDescent="0.2">
      <c r="A42" s="8" t="s">
        <v>489</v>
      </c>
      <c r="B42" s="21" t="s">
        <v>490</v>
      </c>
      <c r="C42" s="21"/>
      <c r="D42" s="21"/>
      <c r="E42" s="21"/>
      <c r="F42" s="11">
        <v>3206604.72</v>
      </c>
      <c r="G42" s="11">
        <v>961981.42</v>
      </c>
    </row>
    <row r="43" spans="1:7" ht="40.049999999999997" customHeight="1" x14ac:dyDescent="0.2">
      <c r="A43" s="8" t="s">
        <v>489</v>
      </c>
      <c r="B43" s="21" t="s">
        <v>490</v>
      </c>
      <c r="C43" s="21"/>
      <c r="D43" s="21"/>
      <c r="E43" s="21"/>
      <c r="F43" s="11">
        <v>12345705.08</v>
      </c>
      <c r="G43" s="11">
        <v>3703711.52</v>
      </c>
    </row>
    <row r="44" spans="1:7" ht="25.05" customHeight="1" x14ac:dyDescent="0.2">
      <c r="A44" s="29" t="s">
        <v>460</v>
      </c>
      <c r="B44" s="29"/>
      <c r="C44" s="29"/>
      <c r="D44" s="29"/>
      <c r="E44" s="29"/>
      <c r="F44" s="29"/>
      <c r="G44" s="14">
        <f>SUBTOTAL(9,G36:G43)</f>
        <v>5941823.6099999994</v>
      </c>
    </row>
    <row r="45" spans="1:7" ht="25.05" customHeight="1" x14ac:dyDescent="0.2"/>
    <row r="46" spans="1:7" ht="19.95" customHeight="1" x14ac:dyDescent="0.2">
      <c r="A46" s="27" t="s">
        <v>407</v>
      </c>
      <c r="B46" s="27"/>
      <c r="C46" s="28" t="s">
        <v>154</v>
      </c>
      <c r="D46" s="28"/>
      <c r="E46" s="28"/>
      <c r="F46" s="28"/>
      <c r="G46" s="28"/>
    </row>
    <row r="47" spans="1:7" ht="19.95" customHeight="1" x14ac:dyDescent="0.2">
      <c r="A47" s="27" t="s">
        <v>408</v>
      </c>
      <c r="B47" s="27"/>
      <c r="C47" s="28" t="s">
        <v>461</v>
      </c>
      <c r="D47" s="28"/>
      <c r="E47" s="28"/>
      <c r="F47" s="28"/>
      <c r="G47" s="28"/>
    </row>
    <row r="48" spans="1:7" ht="25.05" customHeight="1" x14ac:dyDescent="0.2">
      <c r="A48" s="27" t="s">
        <v>410</v>
      </c>
      <c r="B48" s="27"/>
      <c r="C48" s="28" t="s">
        <v>380</v>
      </c>
      <c r="D48" s="28"/>
      <c r="E48" s="28"/>
      <c r="F48" s="28"/>
      <c r="G48" s="28"/>
    </row>
    <row r="49" spans="1:7" ht="15" customHeight="1" x14ac:dyDescent="0.2"/>
    <row r="50" spans="1:7" ht="49.95" customHeight="1" x14ac:dyDescent="0.2">
      <c r="A50" s="18" t="s">
        <v>477</v>
      </c>
      <c r="B50" s="18"/>
      <c r="C50" s="18"/>
      <c r="D50" s="18"/>
      <c r="E50" s="18"/>
      <c r="F50" s="18"/>
      <c r="G50" s="18"/>
    </row>
    <row r="51" spans="1:7" ht="15" customHeight="1" x14ac:dyDescent="0.2"/>
    <row r="52" spans="1:7" ht="49.95" customHeight="1" x14ac:dyDescent="0.2">
      <c r="A52" s="8" t="s">
        <v>311</v>
      </c>
      <c r="B52" s="20" t="s">
        <v>478</v>
      </c>
      <c r="C52" s="20"/>
      <c r="D52" s="20"/>
      <c r="E52" s="20"/>
      <c r="F52" s="8" t="s">
        <v>479</v>
      </c>
      <c r="G52" s="8" t="s">
        <v>480</v>
      </c>
    </row>
    <row r="53" spans="1:7" ht="15" customHeight="1" x14ac:dyDescent="0.2">
      <c r="A53" s="8">
        <v>1</v>
      </c>
      <c r="B53" s="20">
        <v>2</v>
      </c>
      <c r="C53" s="20"/>
      <c r="D53" s="20"/>
      <c r="E53" s="20"/>
      <c r="F53" s="8">
        <v>3</v>
      </c>
      <c r="G53" s="8">
        <v>4</v>
      </c>
    </row>
    <row r="54" spans="1:7" ht="40.049999999999997" customHeight="1" x14ac:dyDescent="0.2">
      <c r="A54" s="8" t="s">
        <v>441</v>
      </c>
      <c r="B54" s="21" t="s">
        <v>481</v>
      </c>
      <c r="C54" s="21"/>
      <c r="D54" s="21"/>
      <c r="E54" s="21"/>
      <c r="F54" s="11">
        <v>168571.59</v>
      </c>
      <c r="G54" s="11">
        <v>337.14</v>
      </c>
    </row>
    <row r="55" spans="1:7" ht="40.049999999999997" customHeight="1" x14ac:dyDescent="0.2">
      <c r="A55" s="8" t="s">
        <v>441</v>
      </c>
      <c r="B55" s="21" t="s">
        <v>481</v>
      </c>
      <c r="C55" s="21"/>
      <c r="D55" s="21"/>
      <c r="E55" s="21"/>
      <c r="F55" s="11">
        <v>102850.44</v>
      </c>
      <c r="G55" s="11">
        <v>205.7</v>
      </c>
    </row>
    <row r="56" spans="1:7" ht="19.95" customHeight="1" x14ac:dyDescent="0.2">
      <c r="A56" s="8" t="s">
        <v>482</v>
      </c>
      <c r="B56" s="21" t="s">
        <v>483</v>
      </c>
      <c r="C56" s="21"/>
      <c r="D56" s="21"/>
      <c r="E56" s="21"/>
      <c r="F56" s="11">
        <v>102850.44</v>
      </c>
      <c r="G56" s="11">
        <v>30855.13</v>
      </c>
    </row>
    <row r="57" spans="1:7" ht="19.95" customHeight="1" x14ac:dyDescent="0.2">
      <c r="A57" s="8" t="s">
        <v>482</v>
      </c>
      <c r="B57" s="21" t="s">
        <v>483</v>
      </c>
      <c r="C57" s="21"/>
      <c r="D57" s="21"/>
      <c r="E57" s="21"/>
      <c r="F57" s="11">
        <v>168571.59</v>
      </c>
      <c r="G57" s="11">
        <v>50571.48</v>
      </c>
    </row>
    <row r="58" spans="1:7" ht="25.05" customHeight="1" x14ac:dyDescent="0.2">
      <c r="A58" s="29" t="s">
        <v>460</v>
      </c>
      <c r="B58" s="29"/>
      <c r="C58" s="29"/>
      <c r="D58" s="29"/>
      <c r="E58" s="29"/>
      <c r="F58" s="29"/>
      <c r="G58" s="14">
        <f>SUBTOTAL(9,G54:G57)</f>
        <v>81969.450000000012</v>
      </c>
    </row>
    <row r="59" spans="1:7" ht="25.05" customHeight="1" x14ac:dyDescent="0.2"/>
    <row r="60" spans="1:7" ht="19.95" customHeight="1" x14ac:dyDescent="0.2">
      <c r="A60" s="27" t="s">
        <v>407</v>
      </c>
      <c r="B60" s="27"/>
      <c r="C60" s="28" t="s">
        <v>154</v>
      </c>
      <c r="D60" s="28"/>
      <c r="E60" s="28"/>
      <c r="F60" s="28"/>
      <c r="G60" s="28"/>
    </row>
    <row r="61" spans="1:7" ht="19.95" customHeight="1" x14ac:dyDescent="0.2">
      <c r="A61" s="27" t="s">
        <v>408</v>
      </c>
      <c r="B61" s="27"/>
      <c r="C61" s="28" t="s">
        <v>409</v>
      </c>
      <c r="D61" s="28"/>
      <c r="E61" s="28"/>
      <c r="F61" s="28"/>
      <c r="G61" s="28"/>
    </row>
    <row r="62" spans="1:7" ht="25.05" customHeight="1" x14ac:dyDescent="0.2">
      <c r="A62" s="27" t="s">
        <v>410</v>
      </c>
      <c r="B62" s="27"/>
      <c r="C62" s="28" t="s">
        <v>380</v>
      </c>
      <c r="D62" s="28"/>
      <c r="E62" s="28"/>
      <c r="F62" s="28"/>
      <c r="G62" s="28"/>
    </row>
    <row r="63" spans="1:7" ht="15" customHeight="1" x14ac:dyDescent="0.2"/>
    <row r="64" spans="1:7" ht="49.95" customHeight="1" x14ac:dyDescent="0.2">
      <c r="A64" s="18" t="s">
        <v>477</v>
      </c>
      <c r="B64" s="18"/>
      <c r="C64" s="18"/>
      <c r="D64" s="18"/>
      <c r="E64" s="18"/>
      <c r="F64" s="18"/>
      <c r="G64" s="18"/>
    </row>
    <row r="65" spans="1:7" ht="15" customHeight="1" x14ac:dyDescent="0.2"/>
    <row r="66" spans="1:7" ht="49.95" customHeight="1" x14ac:dyDescent="0.2">
      <c r="A66" s="8" t="s">
        <v>311</v>
      </c>
      <c r="B66" s="20" t="s">
        <v>478</v>
      </c>
      <c r="C66" s="20"/>
      <c r="D66" s="20"/>
      <c r="E66" s="20"/>
      <c r="F66" s="8" t="s">
        <v>479</v>
      </c>
      <c r="G66" s="8" t="s">
        <v>480</v>
      </c>
    </row>
    <row r="67" spans="1:7" ht="15" customHeight="1" x14ac:dyDescent="0.2">
      <c r="A67" s="8">
        <v>1</v>
      </c>
      <c r="B67" s="20">
        <v>2</v>
      </c>
      <c r="C67" s="20"/>
      <c r="D67" s="20"/>
      <c r="E67" s="20"/>
      <c r="F67" s="8">
        <v>3</v>
      </c>
      <c r="G67" s="8">
        <v>4</v>
      </c>
    </row>
    <row r="68" spans="1:7" ht="19.95" customHeight="1" x14ac:dyDescent="0.2">
      <c r="A68" s="8" t="s">
        <v>318</v>
      </c>
      <c r="B68" s="21" t="s">
        <v>484</v>
      </c>
      <c r="C68" s="21"/>
      <c r="D68" s="21"/>
      <c r="E68" s="21"/>
      <c r="F68" s="11">
        <v>1965355.9</v>
      </c>
      <c r="G68" s="11">
        <v>3930.71</v>
      </c>
    </row>
    <row r="69" spans="1:7" ht="19.95" customHeight="1" x14ac:dyDescent="0.2">
      <c r="A69" s="8" t="s">
        <v>424</v>
      </c>
      <c r="B69" s="21" t="s">
        <v>485</v>
      </c>
      <c r="C69" s="21"/>
      <c r="D69" s="21"/>
      <c r="E69" s="21"/>
      <c r="F69" s="11">
        <v>1630496.4</v>
      </c>
      <c r="G69" s="11">
        <v>3260.99</v>
      </c>
    </row>
    <row r="70" spans="1:7" ht="40.049999999999997" customHeight="1" x14ac:dyDescent="0.2">
      <c r="A70" s="8" t="s">
        <v>430</v>
      </c>
      <c r="B70" s="21" t="s">
        <v>486</v>
      </c>
      <c r="C70" s="21"/>
      <c r="D70" s="21"/>
      <c r="E70" s="21"/>
      <c r="F70" s="11">
        <v>11655508.66</v>
      </c>
      <c r="G70" s="11">
        <v>23311.02</v>
      </c>
    </row>
    <row r="71" spans="1:7" ht="40.049999999999997" customHeight="1" x14ac:dyDescent="0.2">
      <c r="A71" s="8" t="s">
        <v>430</v>
      </c>
      <c r="B71" s="21" t="s">
        <v>486</v>
      </c>
      <c r="C71" s="21"/>
      <c r="D71" s="21"/>
      <c r="E71" s="21"/>
      <c r="F71" s="11">
        <v>4394194.05</v>
      </c>
      <c r="G71" s="11">
        <v>8788.39</v>
      </c>
    </row>
    <row r="72" spans="1:7" ht="19.95" customHeight="1" x14ac:dyDescent="0.2">
      <c r="A72" s="8" t="s">
        <v>453</v>
      </c>
      <c r="B72" s="21" t="s">
        <v>487</v>
      </c>
      <c r="C72" s="21"/>
      <c r="D72" s="21"/>
      <c r="E72" s="21"/>
      <c r="F72" s="11">
        <v>1965355.9</v>
      </c>
      <c r="G72" s="11">
        <v>589606.77</v>
      </c>
    </row>
    <row r="73" spans="1:7" ht="19.95" customHeight="1" x14ac:dyDescent="0.2">
      <c r="A73" s="8" t="s">
        <v>455</v>
      </c>
      <c r="B73" s="21" t="s">
        <v>488</v>
      </c>
      <c r="C73" s="21"/>
      <c r="D73" s="21"/>
      <c r="E73" s="21"/>
      <c r="F73" s="11">
        <v>1630496.4</v>
      </c>
      <c r="G73" s="11">
        <v>489148.92</v>
      </c>
    </row>
    <row r="74" spans="1:7" ht="40.049999999999997" customHeight="1" x14ac:dyDescent="0.2">
      <c r="A74" s="8" t="s">
        <v>489</v>
      </c>
      <c r="B74" s="21" t="s">
        <v>490</v>
      </c>
      <c r="C74" s="21"/>
      <c r="D74" s="21"/>
      <c r="E74" s="21"/>
      <c r="F74" s="11">
        <v>4394194.0199999996</v>
      </c>
      <c r="G74" s="11">
        <v>1318258.21</v>
      </c>
    </row>
    <row r="75" spans="1:7" ht="40.049999999999997" customHeight="1" x14ac:dyDescent="0.2">
      <c r="A75" s="8" t="s">
        <v>489</v>
      </c>
      <c r="B75" s="21" t="s">
        <v>490</v>
      </c>
      <c r="C75" s="21"/>
      <c r="D75" s="21"/>
      <c r="E75" s="21"/>
      <c r="F75" s="11">
        <v>11655508.66</v>
      </c>
      <c r="G75" s="11">
        <v>3496652.6</v>
      </c>
    </row>
    <row r="76" spans="1:7" ht="25.05" customHeight="1" x14ac:dyDescent="0.2">
      <c r="A76" s="29" t="s">
        <v>460</v>
      </c>
      <c r="B76" s="29"/>
      <c r="C76" s="29"/>
      <c r="D76" s="29"/>
      <c r="E76" s="29"/>
      <c r="F76" s="29"/>
      <c r="G76" s="14">
        <f>SUBTOTAL(9,G68:G75)</f>
        <v>5932957.6099999994</v>
      </c>
    </row>
    <row r="77" spans="1:7" ht="25.05" customHeight="1" x14ac:dyDescent="0.2"/>
    <row r="78" spans="1:7" ht="19.95" customHeight="1" x14ac:dyDescent="0.2">
      <c r="A78" s="27" t="s">
        <v>407</v>
      </c>
      <c r="B78" s="27"/>
      <c r="C78" s="28" t="s">
        <v>154</v>
      </c>
      <c r="D78" s="28"/>
      <c r="E78" s="28"/>
      <c r="F78" s="28"/>
      <c r="G78" s="28"/>
    </row>
    <row r="79" spans="1:7" ht="19.95" customHeight="1" x14ac:dyDescent="0.2">
      <c r="A79" s="27" t="s">
        <v>408</v>
      </c>
      <c r="B79" s="27"/>
      <c r="C79" s="28" t="s">
        <v>461</v>
      </c>
      <c r="D79" s="28"/>
      <c r="E79" s="28"/>
      <c r="F79" s="28"/>
      <c r="G79" s="28"/>
    </row>
    <row r="80" spans="1:7" ht="25.05" customHeight="1" x14ac:dyDescent="0.2">
      <c r="A80" s="27" t="s">
        <v>410</v>
      </c>
      <c r="B80" s="27"/>
      <c r="C80" s="28" t="s">
        <v>383</v>
      </c>
      <c r="D80" s="28"/>
      <c r="E80" s="28"/>
      <c r="F80" s="28"/>
      <c r="G80" s="28"/>
    </row>
    <row r="81" spans="1:7" ht="15" customHeight="1" x14ac:dyDescent="0.2"/>
    <row r="82" spans="1:7" ht="49.95" customHeight="1" x14ac:dyDescent="0.2">
      <c r="A82" s="18" t="s">
        <v>477</v>
      </c>
      <c r="B82" s="18"/>
      <c r="C82" s="18"/>
      <c r="D82" s="18"/>
      <c r="E82" s="18"/>
      <c r="F82" s="18"/>
      <c r="G82" s="18"/>
    </row>
    <row r="83" spans="1:7" ht="15" customHeight="1" x14ac:dyDescent="0.2"/>
    <row r="84" spans="1:7" ht="49.95" customHeight="1" x14ac:dyDescent="0.2">
      <c r="A84" s="8" t="s">
        <v>311</v>
      </c>
      <c r="B84" s="20" t="s">
        <v>478</v>
      </c>
      <c r="C84" s="20"/>
      <c r="D84" s="20"/>
      <c r="E84" s="20"/>
      <c r="F84" s="8" t="s">
        <v>479</v>
      </c>
      <c r="G84" s="8" t="s">
        <v>480</v>
      </c>
    </row>
    <row r="85" spans="1:7" ht="15" customHeight="1" x14ac:dyDescent="0.2">
      <c r="A85" s="8">
        <v>1</v>
      </c>
      <c r="B85" s="20">
        <v>2</v>
      </c>
      <c r="C85" s="20"/>
      <c r="D85" s="20"/>
      <c r="E85" s="20"/>
      <c r="F85" s="8">
        <v>3</v>
      </c>
      <c r="G85" s="8">
        <v>4</v>
      </c>
    </row>
    <row r="86" spans="1:7" ht="40.049999999999997" customHeight="1" x14ac:dyDescent="0.2">
      <c r="A86" s="8" t="s">
        <v>441</v>
      </c>
      <c r="B86" s="21" t="s">
        <v>481</v>
      </c>
      <c r="C86" s="21"/>
      <c r="D86" s="21"/>
      <c r="E86" s="21"/>
      <c r="F86" s="11">
        <v>168571.59</v>
      </c>
      <c r="G86" s="11">
        <v>337.14</v>
      </c>
    </row>
    <row r="87" spans="1:7" ht="40.049999999999997" customHeight="1" x14ac:dyDescent="0.2">
      <c r="A87" s="8" t="s">
        <v>441</v>
      </c>
      <c r="B87" s="21" t="s">
        <v>481</v>
      </c>
      <c r="C87" s="21"/>
      <c r="D87" s="21"/>
      <c r="E87" s="21"/>
      <c r="F87" s="11">
        <v>102850.44</v>
      </c>
      <c r="G87" s="11">
        <v>205.7</v>
      </c>
    </row>
    <row r="88" spans="1:7" ht="19.95" customHeight="1" x14ac:dyDescent="0.2">
      <c r="A88" s="8" t="s">
        <v>482</v>
      </c>
      <c r="B88" s="21" t="s">
        <v>483</v>
      </c>
      <c r="C88" s="21"/>
      <c r="D88" s="21"/>
      <c r="E88" s="21"/>
      <c r="F88" s="11">
        <v>102850.44</v>
      </c>
      <c r="G88" s="11">
        <v>30855.13</v>
      </c>
    </row>
    <row r="89" spans="1:7" ht="19.95" customHeight="1" x14ac:dyDescent="0.2">
      <c r="A89" s="8" t="s">
        <v>482</v>
      </c>
      <c r="B89" s="21" t="s">
        <v>483</v>
      </c>
      <c r="C89" s="21"/>
      <c r="D89" s="21"/>
      <c r="E89" s="21"/>
      <c r="F89" s="11">
        <v>168571.59</v>
      </c>
      <c r="G89" s="11">
        <v>50571.48</v>
      </c>
    </row>
    <row r="90" spans="1:7" ht="25.05" customHeight="1" x14ac:dyDescent="0.2">
      <c r="A90" s="29" t="s">
        <v>460</v>
      </c>
      <c r="B90" s="29"/>
      <c r="C90" s="29"/>
      <c r="D90" s="29"/>
      <c r="E90" s="29"/>
      <c r="F90" s="29"/>
      <c r="G90" s="14">
        <f>SUBTOTAL(9,G86:G89)</f>
        <v>81969.450000000012</v>
      </c>
    </row>
    <row r="91" spans="1:7" ht="25.05" customHeight="1" x14ac:dyDescent="0.2"/>
    <row r="92" spans="1:7" ht="19.95" customHeight="1" x14ac:dyDescent="0.2">
      <c r="A92" s="27" t="s">
        <v>407</v>
      </c>
      <c r="B92" s="27"/>
      <c r="C92" s="28" t="s">
        <v>154</v>
      </c>
      <c r="D92" s="28"/>
      <c r="E92" s="28"/>
      <c r="F92" s="28"/>
      <c r="G92" s="28"/>
    </row>
    <row r="93" spans="1:7" ht="19.95" customHeight="1" x14ac:dyDescent="0.2">
      <c r="A93" s="27" t="s">
        <v>408</v>
      </c>
      <c r="B93" s="27"/>
      <c r="C93" s="28" t="s">
        <v>409</v>
      </c>
      <c r="D93" s="28"/>
      <c r="E93" s="28"/>
      <c r="F93" s="28"/>
      <c r="G93" s="28"/>
    </row>
    <row r="94" spans="1:7" ht="25.05" customHeight="1" x14ac:dyDescent="0.2">
      <c r="A94" s="27" t="s">
        <v>410</v>
      </c>
      <c r="B94" s="27"/>
      <c r="C94" s="28" t="s">
        <v>383</v>
      </c>
      <c r="D94" s="28"/>
      <c r="E94" s="28"/>
      <c r="F94" s="28"/>
      <c r="G94" s="28"/>
    </row>
    <row r="95" spans="1:7" ht="15" customHeight="1" x14ac:dyDescent="0.2"/>
    <row r="96" spans="1:7" ht="49.95" customHeight="1" x14ac:dyDescent="0.2">
      <c r="A96" s="18" t="s">
        <v>477</v>
      </c>
      <c r="B96" s="18"/>
      <c r="C96" s="18"/>
      <c r="D96" s="18"/>
      <c r="E96" s="18"/>
      <c r="F96" s="18"/>
      <c r="G96" s="18"/>
    </row>
    <row r="97" spans="1:7" ht="15" customHeight="1" x14ac:dyDescent="0.2"/>
    <row r="98" spans="1:7" ht="49.95" customHeight="1" x14ac:dyDescent="0.2">
      <c r="A98" s="8" t="s">
        <v>311</v>
      </c>
      <c r="B98" s="20" t="s">
        <v>478</v>
      </c>
      <c r="C98" s="20"/>
      <c r="D98" s="20"/>
      <c r="E98" s="20"/>
      <c r="F98" s="8" t="s">
        <v>479</v>
      </c>
      <c r="G98" s="8" t="s">
        <v>480</v>
      </c>
    </row>
    <row r="99" spans="1:7" ht="15" customHeight="1" x14ac:dyDescent="0.2">
      <c r="A99" s="8">
        <v>1</v>
      </c>
      <c r="B99" s="20">
        <v>2</v>
      </c>
      <c r="C99" s="20"/>
      <c r="D99" s="20"/>
      <c r="E99" s="20"/>
      <c r="F99" s="8">
        <v>3</v>
      </c>
      <c r="G99" s="8">
        <v>4</v>
      </c>
    </row>
    <row r="100" spans="1:7" ht="19.95" customHeight="1" x14ac:dyDescent="0.2">
      <c r="A100" s="8" t="s">
        <v>318</v>
      </c>
      <c r="B100" s="21" t="s">
        <v>484</v>
      </c>
      <c r="C100" s="21"/>
      <c r="D100" s="21"/>
      <c r="E100" s="21"/>
      <c r="F100" s="11">
        <v>1965355.9</v>
      </c>
      <c r="G100" s="11">
        <v>3930.71</v>
      </c>
    </row>
    <row r="101" spans="1:7" ht="19.95" customHeight="1" x14ac:dyDescent="0.2">
      <c r="A101" s="8" t="s">
        <v>424</v>
      </c>
      <c r="B101" s="21" t="s">
        <v>485</v>
      </c>
      <c r="C101" s="21"/>
      <c r="D101" s="21"/>
      <c r="E101" s="21"/>
      <c r="F101" s="11">
        <v>1630496.4</v>
      </c>
      <c r="G101" s="11">
        <v>3260.99</v>
      </c>
    </row>
    <row r="102" spans="1:7" ht="40.049999999999997" customHeight="1" x14ac:dyDescent="0.2">
      <c r="A102" s="8" t="s">
        <v>430</v>
      </c>
      <c r="B102" s="21" t="s">
        <v>486</v>
      </c>
      <c r="C102" s="21"/>
      <c r="D102" s="21"/>
      <c r="E102" s="21"/>
      <c r="F102" s="11">
        <v>11655508.66</v>
      </c>
      <c r="G102" s="11">
        <v>23311.02</v>
      </c>
    </row>
    <row r="103" spans="1:7" ht="40.049999999999997" customHeight="1" x14ac:dyDescent="0.2">
      <c r="A103" s="8" t="s">
        <v>430</v>
      </c>
      <c r="B103" s="21" t="s">
        <v>486</v>
      </c>
      <c r="C103" s="21"/>
      <c r="D103" s="21"/>
      <c r="E103" s="21"/>
      <c r="F103" s="11">
        <v>4573233.22</v>
      </c>
      <c r="G103" s="11">
        <v>9146.4699999999993</v>
      </c>
    </row>
    <row r="104" spans="1:7" ht="19.95" customHeight="1" x14ac:dyDescent="0.2">
      <c r="A104" s="8" t="s">
        <v>453</v>
      </c>
      <c r="B104" s="21" t="s">
        <v>487</v>
      </c>
      <c r="C104" s="21"/>
      <c r="D104" s="21"/>
      <c r="E104" s="21"/>
      <c r="F104" s="11">
        <v>1965355.9</v>
      </c>
      <c r="G104" s="11">
        <v>589606.77</v>
      </c>
    </row>
    <row r="105" spans="1:7" ht="19.95" customHeight="1" x14ac:dyDescent="0.2">
      <c r="A105" s="8" t="s">
        <v>455</v>
      </c>
      <c r="B105" s="21" t="s">
        <v>488</v>
      </c>
      <c r="C105" s="21"/>
      <c r="D105" s="21"/>
      <c r="E105" s="21"/>
      <c r="F105" s="11">
        <v>1630496.4</v>
      </c>
      <c r="G105" s="11">
        <v>489148.92</v>
      </c>
    </row>
    <row r="106" spans="1:7" ht="40.049999999999997" customHeight="1" x14ac:dyDescent="0.2">
      <c r="A106" s="8" t="s">
        <v>489</v>
      </c>
      <c r="B106" s="21" t="s">
        <v>490</v>
      </c>
      <c r="C106" s="21"/>
      <c r="D106" s="21"/>
      <c r="E106" s="21"/>
      <c r="F106" s="11">
        <v>4573233.2</v>
      </c>
      <c r="G106" s="11">
        <v>1371969.96</v>
      </c>
    </row>
    <row r="107" spans="1:7" ht="40.049999999999997" customHeight="1" x14ac:dyDescent="0.2">
      <c r="A107" s="8" t="s">
        <v>489</v>
      </c>
      <c r="B107" s="21" t="s">
        <v>490</v>
      </c>
      <c r="C107" s="21"/>
      <c r="D107" s="21"/>
      <c r="E107" s="21"/>
      <c r="F107" s="11">
        <v>11655508.66</v>
      </c>
      <c r="G107" s="11">
        <v>3496652.6</v>
      </c>
    </row>
    <row r="108" spans="1:7" ht="25.05" customHeight="1" x14ac:dyDescent="0.2">
      <c r="A108" s="29" t="s">
        <v>460</v>
      </c>
      <c r="B108" s="29"/>
      <c r="C108" s="29"/>
      <c r="D108" s="29"/>
      <c r="E108" s="29"/>
      <c r="F108" s="29"/>
      <c r="G108" s="14">
        <f>SUBTOTAL(9,G100:G107)</f>
        <v>5987027.4399999995</v>
      </c>
    </row>
  </sheetData>
  <sheetProtection password="9596" sheet="1" objects="1" scenarios="1"/>
  <mergeCells count="108">
    <mergeCell ref="B107:E107"/>
    <mergeCell ref="A108:F108"/>
    <mergeCell ref="B102:E102"/>
    <mergeCell ref="B103:E103"/>
    <mergeCell ref="B104:E104"/>
    <mergeCell ref="B105:E105"/>
    <mergeCell ref="B106:E106"/>
    <mergeCell ref="A96:G96"/>
    <mergeCell ref="B98:E98"/>
    <mergeCell ref="B99:E99"/>
    <mergeCell ref="B100:E100"/>
    <mergeCell ref="B101:E101"/>
    <mergeCell ref="A92:B92"/>
    <mergeCell ref="C92:G92"/>
    <mergeCell ref="A93:B93"/>
    <mergeCell ref="C93:G93"/>
    <mergeCell ref="A94:B94"/>
    <mergeCell ref="C94:G94"/>
    <mergeCell ref="B86:E86"/>
    <mergeCell ref="B87:E87"/>
    <mergeCell ref="B88:E88"/>
    <mergeCell ref="B89:E89"/>
    <mergeCell ref="A90:F90"/>
    <mergeCell ref="A80:B80"/>
    <mergeCell ref="C80:G80"/>
    <mergeCell ref="A82:G82"/>
    <mergeCell ref="B84:E84"/>
    <mergeCell ref="B85:E85"/>
    <mergeCell ref="B75:E75"/>
    <mergeCell ref="A76:F76"/>
    <mergeCell ref="A78:B78"/>
    <mergeCell ref="C78:G78"/>
    <mergeCell ref="A79:B79"/>
    <mergeCell ref="C79:G79"/>
    <mergeCell ref="B70:E70"/>
    <mergeCell ref="B71:E71"/>
    <mergeCell ref="B72:E72"/>
    <mergeCell ref="B73:E73"/>
    <mergeCell ref="B74:E74"/>
    <mergeCell ref="A64:G64"/>
    <mergeCell ref="B66:E66"/>
    <mergeCell ref="B67:E67"/>
    <mergeCell ref="B68:E68"/>
    <mergeCell ref="B69:E69"/>
    <mergeCell ref="A60:B60"/>
    <mergeCell ref="C60:G60"/>
    <mergeCell ref="A61:B61"/>
    <mergeCell ref="C61:G61"/>
    <mergeCell ref="A62:B62"/>
    <mergeCell ref="C62:G62"/>
    <mergeCell ref="B54:E54"/>
    <mergeCell ref="B55:E55"/>
    <mergeCell ref="B56:E56"/>
    <mergeCell ref="B57:E57"/>
    <mergeCell ref="A58:F58"/>
    <mergeCell ref="A48:B48"/>
    <mergeCell ref="C48:G48"/>
    <mergeCell ref="A50:G50"/>
    <mergeCell ref="B52:E52"/>
    <mergeCell ref="B53:E53"/>
    <mergeCell ref="B43:E43"/>
    <mergeCell ref="A44:F44"/>
    <mergeCell ref="A46:B46"/>
    <mergeCell ref="C46:G46"/>
    <mergeCell ref="A47:B47"/>
    <mergeCell ref="C47:G47"/>
    <mergeCell ref="B38:E38"/>
    <mergeCell ref="B39:E39"/>
    <mergeCell ref="B40:E40"/>
    <mergeCell ref="B41:E41"/>
    <mergeCell ref="B42:E42"/>
    <mergeCell ref="A32:G32"/>
    <mergeCell ref="B34:E34"/>
    <mergeCell ref="B35:E35"/>
    <mergeCell ref="B36:E36"/>
    <mergeCell ref="B37:E37"/>
    <mergeCell ref="A28:B28"/>
    <mergeCell ref="C28:G28"/>
    <mergeCell ref="A29:B29"/>
    <mergeCell ref="C29:G29"/>
    <mergeCell ref="A30:B30"/>
    <mergeCell ref="C30:G30"/>
    <mergeCell ref="B22:E22"/>
    <mergeCell ref="B23:E23"/>
    <mergeCell ref="B24:E24"/>
    <mergeCell ref="B25:E25"/>
    <mergeCell ref="A26:F26"/>
    <mergeCell ref="A16:B16"/>
    <mergeCell ref="C16:G16"/>
    <mergeCell ref="A18:G18"/>
    <mergeCell ref="B20:E20"/>
    <mergeCell ref="B21:E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&amp;K00-00924274.O23.336675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0"/>
  <sheetViews>
    <sheetView workbookViewId="0"/>
  </sheetViews>
  <sheetFormatPr defaultRowHeight="10.199999999999999" x14ac:dyDescent="0.2"/>
  <cols>
    <col min="1" max="1" width="13.375" customWidth="1"/>
    <col min="2" max="2" width="57.25" customWidth="1"/>
    <col min="3" max="7" width="19.125" customWidth="1"/>
  </cols>
  <sheetData>
    <row r="1" spans="1:7" ht="25.05" customHeight="1" x14ac:dyDescent="0.2"/>
    <row r="2" spans="1:7" ht="19.95" customHeight="1" x14ac:dyDescent="0.2">
      <c r="A2" s="27" t="s">
        <v>407</v>
      </c>
      <c r="B2" s="27"/>
      <c r="C2" s="28" t="s">
        <v>221</v>
      </c>
      <c r="D2" s="28"/>
      <c r="E2" s="28"/>
      <c r="F2" s="28"/>
      <c r="G2" s="28"/>
    </row>
    <row r="3" spans="1:7" ht="19.95" customHeight="1" x14ac:dyDescent="0.2">
      <c r="A3" s="27" t="s">
        <v>408</v>
      </c>
      <c r="B3" s="27"/>
      <c r="C3" s="28" t="s">
        <v>409</v>
      </c>
      <c r="D3" s="28"/>
      <c r="E3" s="28"/>
      <c r="F3" s="28"/>
      <c r="G3" s="28"/>
    </row>
    <row r="4" spans="1:7" ht="25.05" customHeight="1" x14ac:dyDescent="0.2">
      <c r="A4" s="27" t="s">
        <v>410</v>
      </c>
      <c r="B4" s="27"/>
      <c r="C4" s="28" t="s">
        <v>377</v>
      </c>
      <c r="D4" s="28"/>
      <c r="E4" s="28"/>
      <c r="F4" s="28"/>
      <c r="G4" s="28"/>
    </row>
    <row r="5" spans="1:7" ht="15" customHeight="1" x14ac:dyDescent="0.2"/>
    <row r="6" spans="1:7" ht="25.05" customHeight="1" x14ac:dyDescent="0.2">
      <c r="A6" s="18" t="s">
        <v>491</v>
      </c>
      <c r="B6" s="18"/>
      <c r="C6" s="18"/>
      <c r="D6" s="18"/>
      <c r="E6" s="18"/>
      <c r="F6" s="18"/>
      <c r="G6" s="18"/>
    </row>
    <row r="7" spans="1:7" ht="15" customHeight="1" x14ac:dyDescent="0.2"/>
    <row r="8" spans="1:7" ht="49.95" customHeight="1" x14ac:dyDescent="0.2">
      <c r="A8" s="8" t="s">
        <v>311</v>
      </c>
      <c r="B8" s="20" t="s">
        <v>470</v>
      </c>
      <c r="C8" s="20"/>
      <c r="D8" s="8" t="s">
        <v>492</v>
      </c>
      <c r="E8" s="8" t="s">
        <v>493</v>
      </c>
      <c r="F8" s="8" t="s">
        <v>494</v>
      </c>
      <c r="G8" s="8" t="s">
        <v>495</v>
      </c>
    </row>
    <row r="9" spans="1:7" ht="15" customHeight="1" x14ac:dyDescent="0.2">
      <c r="A9" s="8">
        <v>1</v>
      </c>
      <c r="B9" s="20">
        <v>2</v>
      </c>
      <c r="C9" s="20"/>
      <c r="D9" s="8">
        <v>3</v>
      </c>
      <c r="E9" s="8">
        <v>4</v>
      </c>
      <c r="F9" s="8">
        <v>5</v>
      </c>
      <c r="G9" s="8">
        <v>6</v>
      </c>
    </row>
    <row r="10" spans="1:7" ht="40.049999999999997" customHeight="1" x14ac:dyDescent="0.2">
      <c r="A10" s="8" t="s">
        <v>318</v>
      </c>
      <c r="B10" s="21" t="s">
        <v>496</v>
      </c>
      <c r="C10" s="21"/>
      <c r="D10" s="11">
        <v>1</v>
      </c>
      <c r="E10" s="11">
        <v>12</v>
      </c>
      <c r="F10" s="11">
        <v>7920</v>
      </c>
      <c r="G10" s="11">
        <v>95040</v>
      </c>
    </row>
    <row r="11" spans="1:7" ht="49.95" customHeight="1" x14ac:dyDescent="0.2">
      <c r="A11" s="8" t="s">
        <v>422</v>
      </c>
      <c r="B11" s="21" t="s">
        <v>497</v>
      </c>
      <c r="C11" s="21"/>
      <c r="D11" s="11">
        <v>1</v>
      </c>
      <c r="E11" s="11">
        <v>12</v>
      </c>
      <c r="F11" s="11">
        <v>880</v>
      </c>
      <c r="G11" s="11">
        <v>10560</v>
      </c>
    </row>
    <row r="12" spans="1:7" ht="49.95" customHeight="1" x14ac:dyDescent="0.2">
      <c r="A12" s="8" t="s">
        <v>423</v>
      </c>
      <c r="B12" s="21" t="s">
        <v>498</v>
      </c>
      <c r="C12" s="21"/>
      <c r="D12" s="11">
        <v>1</v>
      </c>
      <c r="E12" s="11">
        <v>12</v>
      </c>
      <c r="F12" s="11">
        <v>220</v>
      </c>
      <c r="G12" s="11">
        <v>2640</v>
      </c>
    </row>
    <row r="13" spans="1:7" ht="40.049999999999997" customHeight="1" x14ac:dyDescent="0.2">
      <c r="A13" s="8" t="s">
        <v>424</v>
      </c>
      <c r="B13" s="21" t="s">
        <v>499</v>
      </c>
      <c r="C13" s="21"/>
      <c r="D13" s="11">
        <v>1</v>
      </c>
      <c r="E13" s="11">
        <v>1</v>
      </c>
      <c r="F13" s="11">
        <v>549.70000000000005</v>
      </c>
      <c r="G13" s="11">
        <v>549.70000000000005</v>
      </c>
    </row>
    <row r="14" spans="1:7" ht="40.049999999999997" customHeight="1" x14ac:dyDescent="0.2">
      <c r="A14" s="8" t="s">
        <v>425</v>
      </c>
      <c r="B14" s="21" t="s">
        <v>500</v>
      </c>
      <c r="C14" s="21"/>
      <c r="D14" s="11">
        <v>1</v>
      </c>
      <c r="E14" s="11">
        <v>1</v>
      </c>
      <c r="F14" s="11">
        <v>3.17</v>
      </c>
      <c r="G14" s="11">
        <v>3.17</v>
      </c>
    </row>
    <row r="15" spans="1:7" ht="25.05" customHeight="1" x14ac:dyDescent="0.2">
      <c r="A15" s="29" t="s">
        <v>460</v>
      </c>
      <c r="B15" s="29"/>
      <c r="C15" s="29"/>
      <c r="D15" s="14" t="s">
        <v>321</v>
      </c>
      <c r="E15" s="14" t="s">
        <v>321</v>
      </c>
      <c r="F15" s="14" t="s">
        <v>321</v>
      </c>
      <c r="G15" s="14">
        <f>SUBTOTAL(9,G10:G14)</f>
        <v>108792.87</v>
      </c>
    </row>
    <row r="16" spans="1:7" ht="25.05" customHeight="1" x14ac:dyDescent="0.2"/>
    <row r="17" spans="1:7" ht="19.95" customHeight="1" x14ac:dyDescent="0.2">
      <c r="A17" s="27" t="s">
        <v>407</v>
      </c>
      <c r="B17" s="27"/>
      <c r="C17" s="28" t="s">
        <v>221</v>
      </c>
      <c r="D17" s="28"/>
      <c r="E17" s="28"/>
      <c r="F17" s="28"/>
      <c r="G17" s="28"/>
    </row>
    <row r="18" spans="1:7" ht="19.95" customHeight="1" x14ac:dyDescent="0.2">
      <c r="A18" s="27" t="s">
        <v>408</v>
      </c>
      <c r="B18" s="27"/>
      <c r="C18" s="28" t="s">
        <v>409</v>
      </c>
      <c r="D18" s="28"/>
      <c r="E18" s="28"/>
      <c r="F18" s="28"/>
      <c r="G18" s="28"/>
    </row>
    <row r="19" spans="1:7" ht="25.05" customHeight="1" x14ac:dyDescent="0.2">
      <c r="A19" s="27" t="s">
        <v>410</v>
      </c>
      <c r="B19" s="27"/>
      <c r="C19" s="28" t="s">
        <v>380</v>
      </c>
      <c r="D19" s="28"/>
      <c r="E19" s="28"/>
      <c r="F19" s="28"/>
      <c r="G19" s="28"/>
    </row>
    <row r="20" spans="1:7" ht="15" customHeight="1" x14ac:dyDescent="0.2"/>
    <row r="21" spans="1:7" ht="25.05" customHeight="1" x14ac:dyDescent="0.2">
      <c r="A21" s="18" t="s">
        <v>491</v>
      </c>
      <c r="B21" s="18"/>
      <c r="C21" s="18"/>
      <c r="D21" s="18"/>
      <c r="E21" s="18"/>
      <c r="F21" s="18"/>
      <c r="G21" s="18"/>
    </row>
    <row r="22" spans="1:7" ht="15" customHeight="1" x14ac:dyDescent="0.2"/>
    <row r="23" spans="1:7" ht="49.95" customHeight="1" x14ac:dyDescent="0.2">
      <c r="A23" s="8" t="s">
        <v>311</v>
      </c>
      <c r="B23" s="20" t="s">
        <v>470</v>
      </c>
      <c r="C23" s="20"/>
      <c r="D23" s="8" t="s">
        <v>492</v>
      </c>
      <c r="E23" s="8" t="s">
        <v>493</v>
      </c>
      <c r="F23" s="8" t="s">
        <v>494</v>
      </c>
      <c r="G23" s="8" t="s">
        <v>495</v>
      </c>
    </row>
    <row r="24" spans="1:7" ht="15" customHeight="1" x14ac:dyDescent="0.2">
      <c r="A24" s="8">
        <v>1</v>
      </c>
      <c r="B24" s="20">
        <v>2</v>
      </c>
      <c r="C24" s="20"/>
      <c r="D24" s="8">
        <v>3</v>
      </c>
      <c r="E24" s="8">
        <v>4</v>
      </c>
      <c r="F24" s="8">
        <v>5</v>
      </c>
      <c r="G24" s="8">
        <v>6</v>
      </c>
    </row>
    <row r="25" spans="1:7" ht="40.049999999999997" customHeight="1" x14ac:dyDescent="0.2">
      <c r="A25" s="8" t="s">
        <v>318</v>
      </c>
      <c r="B25" s="21" t="s">
        <v>496</v>
      </c>
      <c r="C25" s="21"/>
      <c r="D25" s="11">
        <v>1</v>
      </c>
      <c r="E25" s="11">
        <v>12</v>
      </c>
      <c r="F25" s="11">
        <v>8500</v>
      </c>
      <c r="G25" s="11">
        <v>102000</v>
      </c>
    </row>
    <row r="26" spans="1:7" ht="49.95" customHeight="1" x14ac:dyDescent="0.2">
      <c r="A26" s="8" t="s">
        <v>422</v>
      </c>
      <c r="B26" s="21" t="s">
        <v>497</v>
      </c>
      <c r="C26" s="21"/>
      <c r="D26" s="11">
        <v>1</v>
      </c>
      <c r="E26" s="11">
        <v>12</v>
      </c>
      <c r="F26" s="11">
        <v>950</v>
      </c>
      <c r="G26" s="11">
        <v>11400</v>
      </c>
    </row>
    <row r="27" spans="1:7" ht="49.95" customHeight="1" x14ac:dyDescent="0.2">
      <c r="A27" s="8" t="s">
        <v>423</v>
      </c>
      <c r="B27" s="21" t="s">
        <v>498</v>
      </c>
      <c r="C27" s="21"/>
      <c r="D27" s="11">
        <v>1</v>
      </c>
      <c r="E27" s="11">
        <v>12</v>
      </c>
      <c r="F27" s="11">
        <v>280.52499999999998</v>
      </c>
      <c r="G27" s="11">
        <v>3366.3</v>
      </c>
    </row>
    <row r="28" spans="1:7" ht="25.05" customHeight="1" x14ac:dyDescent="0.2">
      <c r="A28" s="29" t="s">
        <v>460</v>
      </c>
      <c r="B28" s="29"/>
      <c r="C28" s="29"/>
      <c r="D28" s="14" t="s">
        <v>321</v>
      </c>
      <c r="E28" s="14" t="s">
        <v>321</v>
      </c>
      <c r="F28" s="14" t="s">
        <v>321</v>
      </c>
      <c r="G28" s="14">
        <f>SUBTOTAL(9,G25:G27)</f>
        <v>116766.3</v>
      </c>
    </row>
    <row r="29" spans="1:7" ht="25.05" customHeight="1" x14ac:dyDescent="0.2"/>
    <row r="30" spans="1:7" ht="19.95" customHeight="1" x14ac:dyDescent="0.2">
      <c r="A30" s="27" t="s">
        <v>407</v>
      </c>
      <c r="B30" s="27"/>
      <c r="C30" s="28" t="s">
        <v>221</v>
      </c>
      <c r="D30" s="28"/>
      <c r="E30" s="28"/>
      <c r="F30" s="28"/>
      <c r="G30" s="28"/>
    </row>
    <row r="31" spans="1:7" ht="19.95" customHeight="1" x14ac:dyDescent="0.2">
      <c r="A31" s="27" t="s">
        <v>408</v>
      </c>
      <c r="B31" s="27"/>
      <c r="C31" s="28" t="s">
        <v>409</v>
      </c>
      <c r="D31" s="28"/>
      <c r="E31" s="28"/>
      <c r="F31" s="28"/>
      <c r="G31" s="28"/>
    </row>
    <row r="32" spans="1:7" ht="25.05" customHeight="1" x14ac:dyDescent="0.2">
      <c r="A32" s="27" t="s">
        <v>410</v>
      </c>
      <c r="B32" s="27"/>
      <c r="C32" s="28" t="s">
        <v>383</v>
      </c>
      <c r="D32" s="28"/>
      <c r="E32" s="28"/>
      <c r="F32" s="28"/>
      <c r="G32" s="28"/>
    </row>
    <row r="33" spans="1:7" ht="15" customHeight="1" x14ac:dyDescent="0.2"/>
    <row r="34" spans="1:7" ht="25.05" customHeight="1" x14ac:dyDescent="0.2">
      <c r="A34" s="18" t="s">
        <v>491</v>
      </c>
      <c r="B34" s="18"/>
      <c r="C34" s="18"/>
      <c r="D34" s="18"/>
      <c r="E34" s="18"/>
      <c r="F34" s="18"/>
      <c r="G34" s="18"/>
    </row>
    <row r="35" spans="1:7" ht="15" customHeight="1" x14ac:dyDescent="0.2"/>
    <row r="36" spans="1:7" ht="49.95" customHeight="1" x14ac:dyDescent="0.2">
      <c r="A36" s="8" t="s">
        <v>311</v>
      </c>
      <c r="B36" s="20" t="s">
        <v>470</v>
      </c>
      <c r="C36" s="20"/>
      <c r="D36" s="8" t="s">
        <v>492</v>
      </c>
      <c r="E36" s="8" t="s">
        <v>493</v>
      </c>
      <c r="F36" s="8" t="s">
        <v>494</v>
      </c>
      <c r="G36" s="8" t="s">
        <v>495</v>
      </c>
    </row>
    <row r="37" spans="1:7" ht="15" customHeight="1" x14ac:dyDescent="0.2">
      <c r="A37" s="8">
        <v>1</v>
      </c>
      <c r="B37" s="20">
        <v>2</v>
      </c>
      <c r="C37" s="20"/>
      <c r="D37" s="8">
        <v>3</v>
      </c>
      <c r="E37" s="8">
        <v>4</v>
      </c>
      <c r="F37" s="8">
        <v>5</v>
      </c>
      <c r="G37" s="8">
        <v>6</v>
      </c>
    </row>
    <row r="38" spans="1:7" ht="40.049999999999997" customHeight="1" x14ac:dyDescent="0.2">
      <c r="A38" s="8" t="s">
        <v>318</v>
      </c>
      <c r="B38" s="21" t="s">
        <v>496</v>
      </c>
      <c r="C38" s="21"/>
      <c r="D38" s="11">
        <v>1</v>
      </c>
      <c r="E38" s="11">
        <v>12</v>
      </c>
      <c r="F38" s="11">
        <v>8550</v>
      </c>
      <c r="G38" s="11">
        <v>102600</v>
      </c>
    </row>
    <row r="39" spans="1:7" ht="49.95" customHeight="1" x14ac:dyDescent="0.2">
      <c r="A39" s="8" t="s">
        <v>422</v>
      </c>
      <c r="B39" s="21" t="s">
        <v>497</v>
      </c>
      <c r="C39" s="21"/>
      <c r="D39" s="11">
        <v>1</v>
      </c>
      <c r="E39" s="11">
        <v>12</v>
      </c>
      <c r="F39" s="11">
        <v>1000</v>
      </c>
      <c r="G39" s="11">
        <v>12000</v>
      </c>
    </row>
    <row r="40" spans="1:7" ht="49.95" customHeight="1" x14ac:dyDescent="0.2">
      <c r="A40" s="8" t="s">
        <v>423</v>
      </c>
      <c r="B40" s="21" t="s">
        <v>498</v>
      </c>
      <c r="C40" s="21"/>
      <c r="D40" s="11">
        <v>1</v>
      </c>
      <c r="E40" s="11">
        <v>12</v>
      </c>
      <c r="F40" s="11">
        <v>269.20416999999998</v>
      </c>
      <c r="G40" s="11">
        <v>3230.45</v>
      </c>
    </row>
    <row r="41" spans="1:7" ht="25.05" customHeight="1" x14ac:dyDescent="0.2">
      <c r="A41" s="29" t="s">
        <v>460</v>
      </c>
      <c r="B41" s="29"/>
      <c r="C41" s="29"/>
      <c r="D41" s="14" t="s">
        <v>321</v>
      </c>
      <c r="E41" s="14" t="s">
        <v>321</v>
      </c>
      <c r="F41" s="14" t="s">
        <v>321</v>
      </c>
      <c r="G41" s="14">
        <f>SUBTOTAL(9,G38:G40)</f>
        <v>117830.45</v>
      </c>
    </row>
    <row r="42" spans="1:7" ht="25.05" customHeight="1" x14ac:dyDescent="0.2"/>
    <row r="43" spans="1:7" ht="19.95" customHeight="1" x14ac:dyDescent="0.2">
      <c r="A43" s="27" t="s">
        <v>407</v>
      </c>
      <c r="B43" s="27"/>
      <c r="C43" s="28" t="s">
        <v>221</v>
      </c>
      <c r="D43" s="28"/>
      <c r="E43" s="28"/>
      <c r="F43" s="28"/>
      <c r="G43" s="28"/>
    </row>
    <row r="44" spans="1:7" ht="19.95" customHeight="1" x14ac:dyDescent="0.2">
      <c r="A44" s="27" t="s">
        <v>408</v>
      </c>
      <c r="B44" s="27"/>
      <c r="C44" s="28" t="s">
        <v>461</v>
      </c>
      <c r="D44" s="28"/>
      <c r="E44" s="28"/>
      <c r="F44" s="28"/>
      <c r="G44" s="28"/>
    </row>
    <row r="45" spans="1:7" ht="25.05" customHeight="1" x14ac:dyDescent="0.2">
      <c r="A45" s="27" t="s">
        <v>410</v>
      </c>
      <c r="B45" s="27"/>
      <c r="C45" s="28" t="s">
        <v>377</v>
      </c>
      <c r="D45" s="28"/>
      <c r="E45" s="28"/>
      <c r="F45" s="28"/>
      <c r="G45" s="28"/>
    </row>
    <row r="46" spans="1:7" ht="15" customHeight="1" x14ac:dyDescent="0.2"/>
    <row r="47" spans="1:7" ht="25.05" customHeight="1" x14ac:dyDescent="0.2">
      <c r="A47" s="18" t="s">
        <v>501</v>
      </c>
      <c r="B47" s="18"/>
      <c r="C47" s="18"/>
      <c r="D47" s="18"/>
      <c r="E47" s="18"/>
      <c r="F47" s="18"/>
      <c r="G47" s="18"/>
    </row>
    <row r="48" spans="1:7" ht="15" customHeight="1" x14ac:dyDescent="0.2"/>
    <row r="49" spans="1:7" ht="49.95" customHeight="1" x14ac:dyDescent="0.2">
      <c r="A49" s="8" t="s">
        <v>311</v>
      </c>
      <c r="B49" s="20" t="s">
        <v>470</v>
      </c>
      <c r="C49" s="20"/>
      <c r="D49" s="20"/>
      <c r="E49" s="8" t="s">
        <v>502</v>
      </c>
      <c r="F49" s="8" t="s">
        <v>503</v>
      </c>
      <c r="G49" s="8" t="s">
        <v>504</v>
      </c>
    </row>
    <row r="50" spans="1:7" ht="15" customHeight="1" x14ac:dyDescent="0.2">
      <c r="A50" s="8">
        <v>1</v>
      </c>
      <c r="B50" s="20">
        <v>2</v>
      </c>
      <c r="C50" s="20"/>
      <c r="D50" s="20"/>
      <c r="E50" s="8">
        <v>3</v>
      </c>
      <c r="F50" s="8">
        <v>4</v>
      </c>
      <c r="G50" s="8">
        <v>5</v>
      </c>
    </row>
    <row r="51" spans="1:7" ht="19.95" customHeight="1" x14ac:dyDescent="0.2">
      <c r="A51" s="8" t="s">
        <v>318</v>
      </c>
      <c r="B51" s="21" t="s">
        <v>505</v>
      </c>
      <c r="C51" s="21"/>
      <c r="D51" s="21"/>
      <c r="E51" s="11">
        <v>1</v>
      </c>
      <c r="F51" s="11">
        <v>23400</v>
      </c>
      <c r="G51" s="11">
        <v>23400</v>
      </c>
    </row>
    <row r="52" spans="1:7" ht="25.05" customHeight="1" x14ac:dyDescent="0.2">
      <c r="A52" s="29" t="s">
        <v>460</v>
      </c>
      <c r="B52" s="29"/>
      <c r="C52" s="29"/>
      <c r="D52" s="14" t="s">
        <v>321</v>
      </c>
      <c r="E52" s="14" t="s">
        <v>321</v>
      </c>
      <c r="F52" s="14" t="s">
        <v>321</v>
      </c>
      <c r="G52" s="14">
        <f>SUBTOTAL(9,G51:G51)</f>
        <v>23400</v>
      </c>
    </row>
    <row r="53" spans="1:7" ht="25.05" customHeight="1" x14ac:dyDescent="0.2"/>
    <row r="54" spans="1:7" ht="25.05" customHeight="1" x14ac:dyDescent="0.2">
      <c r="A54" s="27" t="s">
        <v>407</v>
      </c>
      <c r="B54" s="27"/>
      <c r="C54" s="28"/>
      <c r="D54" s="28"/>
      <c r="E54" s="28"/>
      <c r="F54" s="28"/>
      <c r="G54" s="28"/>
    </row>
    <row r="55" spans="1:7" ht="25.05" customHeight="1" x14ac:dyDescent="0.2">
      <c r="A55" s="27" t="s">
        <v>408</v>
      </c>
      <c r="B55" s="27"/>
      <c r="C55" s="28"/>
      <c r="D55" s="28"/>
      <c r="E55" s="28"/>
      <c r="F55" s="28"/>
      <c r="G55" s="28"/>
    </row>
    <row r="56" spans="1:7" ht="25.05" customHeight="1" x14ac:dyDescent="0.2">
      <c r="A56" s="27" t="s">
        <v>410</v>
      </c>
      <c r="B56" s="27"/>
      <c r="C56" s="28" t="s">
        <v>380</v>
      </c>
      <c r="D56" s="28"/>
      <c r="E56" s="28"/>
      <c r="F56" s="28"/>
      <c r="G56" s="28"/>
    </row>
    <row r="57" spans="1:7" ht="15" customHeight="1" x14ac:dyDescent="0.2"/>
    <row r="58" spans="1:7" ht="25.05" customHeight="1" x14ac:dyDescent="0.2">
      <c r="A58" s="18" t="s">
        <v>506</v>
      </c>
      <c r="B58" s="18"/>
      <c r="C58" s="18"/>
      <c r="D58" s="18"/>
      <c r="E58" s="18"/>
      <c r="F58" s="18"/>
      <c r="G58" s="18"/>
    </row>
    <row r="59" spans="1:7" ht="15" customHeight="1" x14ac:dyDescent="0.2"/>
    <row r="60" spans="1:7" ht="49.95" customHeight="1" x14ac:dyDescent="0.2">
      <c r="A60" s="8" t="s">
        <v>311</v>
      </c>
      <c r="B60" s="20" t="s">
        <v>470</v>
      </c>
      <c r="C60" s="20"/>
      <c r="D60" s="20"/>
      <c r="E60" s="8" t="s">
        <v>502</v>
      </c>
      <c r="F60" s="8" t="s">
        <v>503</v>
      </c>
      <c r="G60" s="8" t="s">
        <v>504</v>
      </c>
    </row>
    <row r="61" spans="1:7" ht="25.05" customHeight="1" x14ac:dyDescent="0.2">
      <c r="A61" s="8" t="s">
        <v>57</v>
      </c>
      <c r="B61" s="20" t="s">
        <v>57</v>
      </c>
      <c r="C61" s="20"/>
      <c r="D61" s="20"/>
      <c r="E61" s="8" t="s">
        <v>57</v>
      </c>
      <c r="F61" s="8" t="s">
        <v>57</v>
      </c>
      <c r="G61" s="8" t="s">
        <v>57</v>
      </c>
    </row>
    <row r="62" spans="1:7" ht="25.05" customHeight="1" x14ac:dyDescent="0.2"/>
    <row r="63" spans="1:7" ht="25.05" customHeight="1" x14ac:dyDescent="0.2">
      <c r="A63" s="27" t="s">
        <v>407</v>
      </c>
      <c r="B63" s="27"/>
      <c r="C63" s="28"/>
      <c r="D63" s="28"/>
      <c r="E63" s="28"/>
      <c r="F63" s="28"/>
      <c r="G63" s="28"/>
    </row>
    <row r="64" spans="1:7" ht="25.05" customHeight="1" x14ac:dyDescent="0.2">
      <c r="A64" s="27" t="s">
        <v>408</v>
      </c>
      <c r="B64" s="27"/>
      <c r="C64" s="28"/>
      <c r="D64" s="28"/>
      <c r="E64" s="28"/>
      <c r="F64" s="28"/>
      <c r="G64" s="28"/>
    </row>
    <row r="65" spans="1:7" ht="25.05" customHeight="1" x14ac:dyDescent="0.2">
      <c r="A65" s="27" t="s">
        <v>410</v>
      </c>
      <c r="B65" s="27"/>
      <c r="C65" s="28" t="s">
        <v>383</v>
      </c>
      <c r="D65" s="28"/>
      <c r="E65" s="28"/>
      <c r="F65" s="28"/>
      <c r="G65" s="28"/>
    </row>
    <row r="66" spans="1:7" ht="15" customHeight="1" x14ac:dyDescent="0.2"/>
    <row r="67" spans="1:7" ht="25.05" customHeight="1" x14ac:dyDescent="0.2">
      <c r="A67" s="18" t="s">
        <v>506</v>
      </c>
      <c r="B67" s="18"/>
      <c r="C67" s="18"/>
      <c r="D67" s="18"/>
      <c r="E67" s="18"/>
      <c r="F67" s="18"/>
      <c r="G67" s="18"/>
    </row>
    <row r="68" spans="1:7" ht="15" customHeight="1" x14ac:dyDescent="0.2"/>
    <row r="69" spans="1:7" ht="49.95" customHeight="1" x14ac:dyDescent="0.2">
      <c r="A69" s="8" t="s">
        <v>311</v>
      </c>
      <c r="B69" s="20" t="s">
        <v>470</v>
      </c>
      <c r="C69" s="20"/>
      <c r="D69" s="20"/>
      <c r="E69" s="8" t="s">
        <v>502</v>
      </c>
      <c r="F69" s="8" t="s">
        <v>503</v>
      </c>
      <c r="G69" s="8" t="s">
        <v>504</v>
      </c>
    </row>
    <row r="70" spans="1:7" ht="25.05" customHeight="1" x14ac:dyDescent="0.2">
      <c r="A70" s="8" t="s">
        <v>57</v>
      </c>
      <c r="B70" s="20" t="s">
        <v>57</v>
      </c>
      <c r="C70" s="20"/>
      <c r="D70" s="20"/>
      <c r="E70" s="8" t="s">
        <v>57</v>
      </c>
      <c r="F70" s="8" t="s">
        <v>57</v>
      </c>
      <c r="G70" s="8" t="s">
        <v>57</v>
      </c>
    </row>
    <row r="71" spans="1:7" ht="25.05" customHeight="1" x14ac:dyDescent="0.2"/>
    <row r="72" spans="1:7" ht="19.95" customHeight="1" x14ac:dyDescent="0.2">
      <c r="A72" s="27" t="s">
        <v>407</v>
      </c>
      <c r="B72" s="27"/>
      <c r="C72" s="28" t="s">
        <v>221</v>
      </c>
      <c r="D72" s="28"/>
      <c r="E72" s="28"/>
      <c r="F72" s="28"/>
      <c r="G72" s="28"/>
    </row>
    <row r="73" spans="1:7" ht="19.95" customHeight="1" x14ac:dyDescent="0.2">
      <c r="A73" s="27" t="s">
        <v>408</v>
      </c>
      <c r="B73" s="27"/>
      <c r="C73" s="28" t="s">
        <v>461</v>
      </c>
      <c r="D73" s="28"/>
      <c r="E73" s="28"/>
      <c r="F73" s="28"/>
      <c r="G73" s="28"/>
    </row>
    <row r="74" spans="1:7" ht="25.05" customHeight="1" x14ac:dyDescent="0.2">
      <c r="A74" s="27" t="s">
        <v>410</v>
      </c>
      <c r="B74" s="27"/>
      <c r="C74" s="28" t="s">
        <v>377</v>
      </c>
      <c r="D74" s="28"/>
      <c r="E74" s="28"/>
      <c r="F74" s="28"/>
      <c r="G74" s="28"/>
    </row>
    <row r="75" spans="1:7" ht="15" customHeight="1" x14ac:dyDescent="0.2"/>
    <row r="76" spans="1:7" ht="25.05" customHeight="1" x14ac:dyDescent="0.2">
      <c r="A76" s="18" t="s">
        <v>507</v>
      </c>
      <c r="B76" s="18"/>
      <c r="C76" s="18"/>
      <c r="D76" s="18"/>
      <c r="E76" s="18"/>
      <c r="F76" s="18"/>
      <c r="G76" s="18"/>
    </row>
    <row r="77" spans="1:7" ht="15" customHeight="1" x14ac:dyDescent="0.2"/>
    <row r="78" spans="1:7" ht="49.95" customHeight="1" x14ac:dyDescent="0.2">
      <c r="A78" s="8" t="s">
        <v>311</v>
      </c>
      <c r="B78" s="20" t="s">
        <v>39</v>
      </c>
      <c r="C78" s="20"/>
      <c r="D78" s="8" t="s">
        <v>508</v>
      </c>
      <c r="E78" s="8" t="s">
        <v>509</v>
      </c>
      <c r="F78" s="8" t="s">
        <v>510</v>
      </c>
      <c r="G78" s="8" t="s">
        <v>495</v>
      </c>
    </row>
    <row r="79" spans="1:7" ht="15" customHeight="1" x14ac:dyDescent="0.2">
      <c r="A79" s="8">
        <v>1</v>
      </c>
      <c r="B79" s="20">
        <v>2</v>
      </c>
      <c r="C79" s="20"/>
      <c r="D79" s="8">
        <v>3</v>
      </c>
      <c r="E79" s="8">
        <v>4</v>
      </c>
      <c r="F79" s="8">
        <v>5</v>
      </c>
      <c r="G79" s="8">
        <v>6</v>
      </c>
    </row>
    <row r="80" spans="1:7" ht="40.049999999999997" customHeight="1" x14ac:dyDescent="0.2">
      <c r="A80" s="8" t="s">
        <v>511</v>
      </c>
      <c r="B80" s="21" t="s">
        <v>512</v>
      </c>
      <c r="C80" s="21"/>
      <c r="D80" s="11">
        <v>1</v>
      </c>
      <c r="E80" s="11">
        <v>1454.88</v>
      </c>
      <c r="F80" s="11">
        <v>1</v>
      </c>
      <c r="G80" s="11">
        <v>1454.88</v>
      </c>
    </row>
    <row r="81" spans="1:7" ht="40.049999999999997" customHeight="1" x14ac:dyDescent="0.2">
      <c r="A81" s="8" t="s">
        <v>513</v>
      </c>
      <c r="B81" s="21" t="s">
        <v>514</v>
      </c>
      <c r="C81" s="21"/>
      <c r="D81" s="11">
        <v>1</v>
      </c>
      <c r="E81" s="11">
        <v>105.16</v>
      </c>
      <c r="F81" s="11">
        <v>1</v>
      </c>
      <c r="G81" s="11">
        <v>105.16</v>
      </c>
    </row>
    <row r="82" spans="1:7" ht="25.05" customHeight="1" x14ac:dyDescent="0.2">
      <c r="A82" s="29" t="s">
        <v>460</v>
      </c>
      <c r="B82" s="29"/>
      <c r="C82" s="29"/>
      <c r="D82" s="14" t="s">
        <v>321</v>
      </c>
      <c r="E82" s="14" t="s">
        <v>321</v>
      </c>
      <c r="F82" s="14" t="s">
        <v>321</v>
      </c>
      <c r="G82" s="14">
        <f>SUBTOTAL(9,G80:G81)</f>
        <v>1560.0400000000002</v>
      </c>
    </row>
    <row r="83" spans="1:7" ht="25.05" customHeight="1" x14ac:dyDescent="0.2"/>
    <row r="84" spans="1:7" ht="19.95" customHeight="1" x14ac:dyDescent="0.2">
      <c r="A84" s="27" t="s">
        <v>407</v>
      </c>
      <c r="B84" s="27"/>
      <c r="C84" s="28" t="s">
        <v>221</v>
      </c>
      <c r="D84" s="28"/>
      <c r="E84" s="28"/>
      <c r="F84" s="28"/>
      <c r="G84" s="28"/>
    </row>
    <row r="85" spans="1:7" ht="19.95" customHeight="1" x14ac:dyDescent="0.2">
      <c r="A85" s="27" t="s">
        <v>408</v>
      </c>
      <c r="B85" s="27"/>
      <c r="C85" s="28" t="s">
        <v>409</v>
      </c>
      <c r="D85" s="28"/>
      <c r="E85" s="28"/>
      <c r="F85" s="28"/>
      <c r="G85" s="28"/>
    </row>
    <row r="86" spans="1:7" ht="25.05" customHeight="1" x14ac:dyDescent="0.2">
      <c r="A86" s="27" t="s">
        <v>410</v>
      </c>
      <c r="B86" s="27"/>
      <c r="C86" s="28" t="s">
        <v>377</v>
      </c>
      <c r="D86" s="28"/>
      <c r="E86" s="28"/>
      <c r="F86" s="28"/>
      <c r="G86" s="28"/>
    </row>
    <row r="87" spans="1:7" ht="15" customHeight="1" x14ac:dyDescent="0.2"/>
    <row r="88" spans="1:7" ht="25.05" customHeight="1" x14ac:dyDescent="0.2">
      <c r="A88" s="18" t="s">
        <v>507</v>
      </c>
      <c r="B88" s="18"/>
      <c r="C88" s="18"/>
      <c r="D88" s="18"/>
      <c r="E88" s="18"/>
      <c r="F88" s="18"/>
      <c r="G88" s="18"/>
    </row>
    <row r="89" spans="1:7" ht="15" customHeight="1" x14ac:dyDescent="0.2"/>
    <row r="90" spans="1:7" ht="49.95" customHeight="1" x14ac:dyDescent="0.2">
      <c r="A90" s="8" t="s">
        <v>311</v>
      </c>
      <c r="B90" s="20" t="s">
        <v>39</v>
      </c>
      <c r="C90" s="20"/>
      <c r="D90" s="8" t="s">
        <v>508</v>
      </c>
      <c r="E90" s="8" t="s">
        <v>509</v>
      </c>
      <c r="F90" s="8" t="s">
        <v>510</v>
      </c>
      <c r="G90" s="8" t="s">
        <v>495</v>
      </c>
    </row>
    <row r="91" spans="1:7" ht="15" customHeight="1" x14ac:dyDescent="0.2">
      <c r="A91" s="8">
        <v>1</v>
      </c>
      <c r="B91" s="20">
        <v>2</v>
      </c>
      <c r="C91" s="20"/>
      <c r="D91" s="8">
        <v>3</v>
      </c>
      <c r="E91" s="8">
        <v>4</v>
      </c>
      <c r="F91" s="8">
        <v>5</v>
      </c>
      <c r="G91" s="8">
        <v>6</v>
      </c>
    </row>
    <row r="92" spans="1:7" ht="49.95" customHeight="1" x14ac:dyDescent="0.2">
      <c r="A92" s="8" t="s">
        <v>424</v>
      </c>
      <c r="B92" s="21" t="s">
        <v>515</v>
      </c>
      <c r="C92" s="21"/>
      <c r="D92" s="11">
        <v>128.74</v>
      </c>
      <c r="E92" s="11">
        <v>35.051749999999998</v>
      </c>
      <c r="F92" s="11">
        <v>1.1000000000000001</v>
      </c>
      <c r="G92" s="11">
        <v>4963.82</v>
      </c>
    </row>
    <row r="93" spans="1:7" ht="49.95" customHeight="1" x14ac:dyDescent="0.2">
      <c r="A93" s="8" t="s">
        <v>427</v>
      </c>
      <c r="B93" s="21" t="s">
        <v>516</v>
      </c>
      <c r="C93" s="21"/>
      <c r="D93" s="11">
        <v>19.2</v>
      </c>
      <c r="E93" s="11">
        <v>909.3</v>
      </c>
      <c r="F93" s="11">
        <v>1.1000000000000001</v>
      </c>
      <c r="G93" s="11">
        <v>19204.419999999998</v>
      </c>
    </row>
    <row r="94" spans="1:7" ht="70.05" customHeight="1" x14ac:dyDescent="0.2">
      <c r="A94" s="8" t="s">
        <v>443</v>
      </c>
      <c r="B94" s="21" t="s">
        <v>517</v>
      </c>
      <c r="C94" s="21"/>
      <c r="D94" s="11">
        <v>128.74</v>
      </c>
      <c r="E94" s="11">
        <v>35.118200000000002</v>
      </c>
      <c r="F94" s="11">
        <v>1.1000000000000001</v>
      </c>
      <c r="G94" s="11">
        <v>4973.2299999999996</v>
      </c>
    </row>
    <row r="95" spans="1:7" ht="25.05" customHeight="1" x14ac:dyDescent="0.2">
      <c r="A95" s="29" t="s">
        <v>460</v>
      </c>
      <c r="B95" s="29"/>
      <c r="C95" s="29"/>
      <c r="D95" s="14" t="s">
        <v>321</v>
      </c>
      <c r="E95" s="14" t="s">
        <v>321</v>
      </c>
      <c r="F95" s="14" t="s">
        <v>321</v>
      </c>
      <c r="G95" s="14">
        <f>SUBTOTAL(9,G92:G94)</f>
        <v>29141.469999999998</v>
      </c>
    </row>
    <row r="96" spans="1:7" ht="25.05" customHeight="1" x14ac:dyDescent="0.2"/>
    <row r="97" spans="1:7" ht="19.95" customHeight="1" x14ac:dyDescent="0.2">
      <c r="A97" s="27" t="s">
        <v>407</v>
      </c>
      <c r="B97" s="27"/>
      <c r="C97" s="28" t="s">
        <v>282</v>
      </c>
      <c r="D97" s="28"/>
      <c r="E97" s="28"/>
      <c r="F97" s="28"/>
      <c r="G97" s="28"/>
    </row>
    <row r="98" spans="1:7" ht="19.95" customHeight="1" x14ac:dyDescent="0.2">
      <c r="A98" s="27" t="s">
        <v>408</v>
      </c>
      <c r="B98" s="27"/>
      <c r="C98" s="28" t="s">
        <v>409</v>
      </c>
      <c r="D98" s="28"/>
      <c r="E98" s="28"/>
      <c r="F98" s="28"/>
      <c r="G98" s="28"/>
    </row>
    <row r="99" spans="1:7" ht="25.05" customHeight="1" x14ac:dyDescent="0.2">
      <c r="A99" s="27" t="s">
        <v>410</v>
      </c>
      <c r="B99" s="27"/>
      <c r="C99" s="28" t="s">
        <v>377</v>
      </c>
      <c r="D99" s="28"/>
      <c r="E99" s="28"/>
      <c r="F99" s="28"/>
      <c r="G99" s="28"/>
    </row>
    <row r="100" spans="1:7" ht="15" customHeight="1" x14ac:dyDescent="0.2"/>
    <row r="101" spans="1:7" ht="25.05" customHeight="1" x14ac:dyDescent="0.2">
      <c r="A101" s="18" t="s">
        <v>507</v>
      </c>
      <c r="B101" s="18"/>
      <c r="C101" s="18"/>
      <c r="D101" s="18"/>
      <c r="E101" s="18"/>
      <c r="F101" s="18"/>
      <c r="G101" s="18"/>
    </row>
    <row r="102" spans="1:7" ht="15" customHeight="1" x14ac:dyDescent="0.2"/>
    <row r="103" spans="1:7" ht="49.95" customHeight="1" x14ac:dyDescent="0.2">
      <c r="A103" s="8" t="s">
        <v>311</v>
      </c>
      <c r="B103" s="20" t="s">
        <v>39</v>
      </c>
      <c r="C103" s="20"/>
      <c r="D103" s="8" t="s">
        <v>508</v>
      </c>
      <c r="E103" s="8" t="s">
        <v>509</v>
      </c>
      <c r="F103" s="8" t="s">
        <v>510</v>
      </c>
      <c r="G103" s="8" t="s">
        <v>495</v>
      </c>
    </row>
    <row r="104" spans="1:7" ht="15" customHeight="1" x14ac:dyDescent="0.2">
      <c r="A104" s="8">
        <v>1</v>
      </c>
      <c r="B104" s="20">
        <v>2</v>
      </c>
      <c r="C104" s="20"/>
      <c r="D104" s="8">
        <v>3</v>
      </c>
      <c r="E104" s="8">
        <v>4</v>
      </c>
      <c r="F104" s="8">
        <v>5</v>
      </c>
      <c r="G104" s="8">
        <v>6</v>
      </c>
    </row>
    <row r="105" spans="1:7" ht="49.95" customHeight="1" x14ac:dyDescent="0.2">
      <c r="A105" s="8" t="s">
        <v>318</v>
      </c>
      <c r="B105" s="21" t="s">
        <v>518</v>
      </c>
      <c r="C105" s="21"/>
      <c r="D105" s="11">
        <v>6881.07</v>
      </c>
      <c r="E105" s="11">
        <v>6.85</v>
      </c>
      <c r="F105" s="11">
        <v>1.1000000000000001</v>
      </c>
      <c r="G105" s="11">
        <v>51848.86</v>
      </c>
    </row>
    <row r="106" spans="1:7" ht="49.95" customHeight="1" x14ac:dyDescent="0.2">
      <c r="A106" s="8" t="s">
        <v>445</v>
      </c>
      <c r="B106" s="21" t="s">
        <v>519</v>
      </c>
      <c r="C106" s="21"/>
      <c r="D106" s="11">
        <v>73.84</v>
      </c>
      <c r="E106" s="11">
        <v>2722.0531000000001</v>
      </c>
      <c r="F106" s="11">
        <v>1.1000000000000001</v>
      </c>
      <c r="G106" s="11">
        <v>221096.04</v>
      </c>
    </row>
    <row r="107" spans="1:7" ht="40.049999999999997" customHeight="1" x14ac:dyDescent="0.2">
      <c r="A107" s="8" t="s">
        <v>447</v>
      </c>
      <c r="B107" s="21" t="s">
        <v>520</v>
      </c>
      <c r="C107" s="21"/>
      <c r="D107" s="11">
        <v>1</v>
      </c>
      <c r="E107" s="11">
        <v>943.89</v>
      </c>
      <c r="F107" s="11">
        <v>1</v>
      </c>
      <c r="G107" s="11">
        <v>943.89</v>
      </c>
    </row>
    <row r="108" spans="1:7" ht="25.05" customHeight="1" x14ac:dyDescent="0.2">
      <c r="A108" s="29" t="s">
        <v>460</v>
      </c>
      <c r="B108" s="29"/>
      <c r="C108" s="29"/>
      <c r="D108" s="14" t="s">
        <v>321</v>
      </c>
      <c r="E108" s="14" t="s">
        <v>321</v>
      </c>
      <c r="F108" s="14" t="s">
        <v>321</v>
      </c>
      <c r="G108" s="14">
        <f>SUBTOTAL(9,G105:G107)</f>
        <v>273888.79000000004</v>
      </c>
    </row>
    <row r="109" spans="1:7" ht="25.05" customHeight="1" x14ac:dyDescent="0.2"/>
    <row r="110" spans="1:7" ht="19.95" customHeight="1" x14ac:dyDescent="0.2">
      <c r="A110" s="27" t="s">
        <v>407</v>
      </c>
      <c r="B110" s="27"/>
      <c r="C110" s="28" t="s">
        <v>221</v>
      </c>
      <c r="D110" s="28"/>
      <c r="E110" s="28"/>
      <c r="F110" s="28"/>
      <c r="G110" s="28"/>
    </row>
    <row r="111" spans="1:7" ht="19.95" customHeight="1" x14ac:dyDescent="0.2">
      <c r="A111" s="27" t="s">
        <v>408</v>
      </c>
      <c r="B111" s="27"/>
      <c r="C111" s="28" t="s">
        <v>409</v>
      </c>
      <c r="D111" s="28"/>
      <c r="E111" s="28"/>
      <c r="F111" s="28"/>
      <c r="G111" s="28"/>
    </row>
    <row r="112" spans="1:7" ht="25.05" customHeight="1" x14ac:dyDescent="0.2">
      <c r="A112" s="27" t="s">
        <v>410</v>
      </c>
      <c r="B112" s="27"/>
      <c r="C112" s="28" t="s">
        <v>380</v>
      </c>
      <c r="D112" s="28"/>
      <c r="E112" s="28"/>
      <c r="F112" s="28"/>
      <c r="G112" s="28"/>
    </row>
    <row r="113" spans="1:7" ht="15" customHeight="1" x14ac:dyDescent="0.2"/>
    <row r="114" spans="1:7" ht="25.05" customHeight="1" x14ac:dyDescent="0.2">
      <c r="A114" s="18" t="s">
        <v>507</v>
      </c>
      <c r="B114" s="18"/>
      <c r="C114" s="18"/>
      <c r="D114" s="18"/>
      <c r="E114" s="18"/>
      <c r="F114" s="18"/>
      <c r="G114" s="18"/>
    </row>
    <row r="115" spans="1:7" ht="15" customHeight="1" x14ac:dyDescent="0.2"/>
    <row r="116" spans="1:7" ht="49.95" customHeight="1" x14ac:dyDescent="0.2">
      <c r="A116" s="8" t="s">
        <v>311</v>
      </c>
      <c r="B116" s="20" t="s">
        <v>39</v>
      </c>
      <c r="C116" s="20"/>
      <c r="D116" s="8" t="s">
        <v>508</v>
      </c>
      <c r="E116" s="8" t="s">
        <v>509</v>
      </c>
      <c r="F116" s="8" t="s">
        <v>510</v>
      </c>
      <c r="G116" s="8" t="s">
        <v>495</v>
      </c>
    </row>
    <row r="117" spans="1:7" ht="15" customHeight="1" x14ac:dyDescent="0.2">
      <c r="A117" s="8">
        <v>1</v>
      </c>
      <c r="B117" s="20">
        <v>2</v>
      </c>
      <c r="C117" s="20"/>
      <c r="D117" s="8">
        <v>3</v>
      </c>
      <c r="E117" s="8">
        <v>4</v>
      </c>
      <c r="F117" s="8">
        <v>5</v>
      </c>
      <c r="G117" s="8">
        <v>6</v>
      </c>
    </row>
    <row r="118" spans="1:7" ht="49.95" customHeight="1" x14ac:dyDescent="0.2">
      <c r="A118" s="8" t="s">
        <v>424</v>
      </c>
      <c r="B118" s="21" t="s">
        <v>515</v>
      </c>
      <c r="C118" s="21"/>
      <c r="D118" s="11">
        <v>128.74</v>
      </c>
      <c r="E118" s="11">
        <v>39.588299999999997</v>
      </c>
      <c r="F118" s="11">
        <v>1.1000000000000001</v>
      </c>
      <c r="G118" s="11">
        <v>5606.26</v>
      </c>
    </row>
    <row r="119" spans="1:7" ht="49.95" customHeight="1" x14ac:dyDescent="0.2">
      <c r="A119" s="8" t="s">
        <v>427</v>
      </c>
      <c r="B119" s="21" t="s">
        <v>516</v>
      </c>
      <c r="C119" s="21"/>
      <c r="D119" s="11">
        <v>19.2</v>
      </c>
      <c r="E119" s="11">
        <v>980.92750000000001</v>
      </c>
      <c r="F119" s="11">
        <v>1.1000000000000001</v>
      </c>
      <c r="G119" s="11">
        <v>20717.189999999999</v>
      </c>
    </row>
    <row r="120" spans="1:7" ht="70.05" customHeight="1" x14ac:dyDescent="0.2">
      <c r="A120" s="8" t="s">
        <v>443</v>
      </c>
      <c r="B120" s="21" t="s">
        <v>517</v>
      </c>
      <c r="C120" s="21"/>
      <c r="D120" s="11">
        <v>128.74</v>
      </c>
      <c r="E120" s="11">
        <v>36.109099999999998</v>
      </c>
      <c r="F120" s="11">
        <v>1.1000000000000001</v>
      </c>
      <c r="G120" s="11">
        <v>5113.55</v>
      </c>
    </row>
    <row r="121" spans="1:7" ht="25.05" customHeight="1" x14ac:dyDescent="0.2">
      <c r="A121" s="29" t="s">
        <v>460</v>
      </c>
      <c r="B121" s="29"/>
      <c r="C121" s="29"/>
      <c r="D121" s="14" t="s">
        <v>321</v>
      </c>
      <c r="E121" s="14" t="s">
        <v>321</v>
      </c>
      <c r="F121" s="14" t="s">
        <v>321</v>
      </c>
      <c r="G121" s="14">
        <f>SUBTOTAL(9,G118:G120)</f>
        <v>31436.999999999996</v>
      </c>
    </row>
    <row r="122" spans="1:7" ht="25.05" customHeight="1" x14ac:dyDescent="0.2"/>
    <row r="123" spans="1:7" ht="19.95" customHeight="1" x14ac:dyDescent="0.2">
      <c r="A123" s="27" t="s">
        <v>407</v>
      </c>
      <c r="B123" s="27"/>
      <c r="C123" s="28" t="s">
        <v>282</v>
      </c>
      <c r="D123" s="28"/>
      <c r="E123" s="28"/>
      <c r="F123" s="28"/>
      <c r="G123" s="28"/>
    </row>
    <row r="124" spans="1:7" ht="19.95" customHeight="1" x14ac:dyDescent="0.2">
      <c r="A124" s="27" t="s">
        <v>408</v>
      </c>
      <c r="B124" s="27"/>
      <c r="C124" s="28" t="s">
        <v>409</v>
      </c>
      <c r="D124" s="28"/>
      <c r="E124" s="28"/>
      <c r="F124" s="28"/>
      <c r="G124" s="28"/>
    </row>
    <row r="125" spans="1:7" ht="25.05" customHeight="1" x14ac:dyDescent="0.2">
      <c r="A125" s="27" t="s">
        <v>410</v>
      </c>
      <c r="B125" s="27"/>
      <c r="C125" s="28" t="s">
        <v>380</v>
      </c>
      <c r="D125" s="28"/>
      <c r="E125" s="28"/>
      <c r="F125" s="28"/>
      <c r="G125" s="28"/>
    </row>
    <row r="126" spans="1:7" ht="15" customHeight="1" x14ac:dyDescent="0.2"/>
    <row r="127" spans="1:7" ht="25.05" customHeight="1" x14ac:dyDescent="0.2">
      <c r="A127" s="18" t="s">
        <v>507</v>
      </c>
      <c r="B127" s="18"/>
      <c r="C127" s="18"/>
      <c r="D127" s="18"/>
      <c r="E127" s="18"/>
      <c r="F127" s="18"/>
      <c r="G127" s="18"/>
    </row>
    <row r="128" spans="1:7" ht="15" customHeight="1" x14ac:dyDescent="0.2"/>
    <row r="129" spans="1:7" ht="49.95" customHeight="1" x14ac:dyDescent="0.2">
      <c r="A129" s="8" t="s">
        <v>311</v>
      </c>
      <c r="B129" s="20" t="s">
        <v>39</v>
      </c>
      <c r="C129" s="20"/>
      <c r="D129" s="8" t="s">
        <v>508</v>
      </c>
      <c r="E129" s="8" t="s">
        <v>509</v>
      </c>
      <c r="F129" s="8" t="s">
        <v>510</v>
      </c>
      <c r="G129" s="8" t="s">
        <v>495</v>
      </c>
    </row>
    <row r="130" spans="1:7" ht="15" customHeight="1" x14ac:dyDescent="0.2">
      <c r="A130" s="8">
        <v>1</v>
      </c>
      <c r="B130" s="20">
        <v>2</v>
      </c>
      <c r="C130" s="20"/>
      <c r="D130" s="8">
        <v>3</v>
      </c>
      <c r="E130" s="8">
        <v>4</v>
      </c>
      <c r="F130" s="8">
        <v>5</v>
      </c>
      <c r="G130" s="8">
        <v>6</v>
      </c>
    </row>
    <row r="131" spans="1:7" ht="49.95" customHeight="1" x14ac:dyDescent="0.2">
      <c r="A131" s="8" t="s">
        <v>318</v>
      </c>
      <c r="B131" s="21" t="s">
        <v>518</v>
      </c>
      <c r="C131" s="21"/>
      <c r="D131" s="11">
        <v>6881.07</v>
      </c>
      <c r="E131" s="11">
        <v>7.3895900000000001</v>
      </c>
      <c r="F131" s="11">
        <v>1.1000000000000001</v>
      </c>
      <c r="G131" s="11">
        <v>55933.11</v>
      </c>
    </row>
    <row r="132" spans="1:7" ht="49.95" customHeight="1" x14ac:dyDescent="0.2">
      <c r="A132" s="8" t="s">
        <v>445</v>
      </c>
      <c r="B132" s="21" t="s">
        <v>519</v>
      </c>
      <c r="C132" s="21"/>
      <c r="D132" s="11">
        <v>73.84</v>
      </c>
      <c r="E132" s="11">
        <v>2936.4751999999999</v>
      </c>
      <c r="F132" s="11">
        <v>1.1000000000000001</v>
      </c>
      <c r="G132" s="11">
        <v>238512.26</v>
      </c>
    </row>
    <row r="133" spans="1:7" ht="25.05" customHeight="1" x14ac:dyDescent="0.2">
      <c r="A133" s="29" t="s">
        <v>460</v>
      </c>
      <c r="B133" s="29"/>
      <c r="C133" s="29"/>
      <c r="D133" s="14" t="s">
        <v>321</v>
      </c>
      <c r="E133" s="14" t="s">
        <v>321</v>
      </c>
      <c r="F133" s="14" t="s">
        <v>321</v>
      </c>
      <c r="G133" s="14">
        <f>SUBTOTAL(9,G131:G132)</f>
        <v>294445.37</v>
      </c>
    </row>
    <row r="134" spans="1:7" ht="25.05" customHeight="1" x14ac:dyDescent="0.2"/>
    <row r="135" spans="1:7" ht="19.95" customHeight="1" x14ac:dyDescent="0.2">
      <c r="A135" s="27" t="s">
        <v>407</v>
      </c>
      <c r="B135" s="27"/>
      <c r="C135" s="28" t="s">
        <v>221</v>
      </c>
      <c r="D135" s="28"/>
      <c r="E135" s="28"/>
      <c r="F135" s="28"/>
      <c r="G135" s="28"/>
    </row>
    <row r="136" spans="1:7" ht="19.95" customHeight="1" x14ac:dyDescent="0.2">
      <c r="A136" s="27" t="s">
        <v>408</v>
      </c>
      <c r="B136" s="27"/>
      <c r="C136" s="28" t="s">
        <v>409</v>
      </c>
      <c r="D136" s="28"/>
      <c r="E136" s="28"/>
      <c r="F136" s="28"/>
      <c r="G136" s="28"/>
    </row>
    <row r="137" spans="1:7" ht="25.05" customHeight="1" x14ac:dyDescent="0.2">
      <c r="A137" s="27" t="s">
        <v>410</v>
      </c>
      <c r="B137" s="27"/>
      <c r="C137" s="28" t="s">
        <v>383</v>
      </c>
      <c r="D137" s="28"/>
      <c r="E137" s="28"/>
      <c r="F137" s="28"/>
      <c r="G137" s="28"/>
    </row>
    <row r="138" spans="1:7" ht="15" customHeight="1" x14ac:dyDescent="0.2"/>
    <row r="139" spans="1:7" ht="25.05" customHeight="1" x14ac:dyDescent="0.2">
      <c r="A139" s="18" t="s">
        <v>507</v>
      </c>
      <c r="B139" s="18"/>
      <c r="C139" s="18"/>
      <c r="D139" s="18"/>
      <c r="E139" s="18"/>
      <c r="F139" s="18"/>
      <c r="G139" s="18"/>
    </row>
    <row r="140" spans="1:7" ht="15" customHeight="1" x14ac:dyDescent="0.2"/>
    <row r="141" spans="1:7" ht="49.95" customHeight="1" x14ac:dyDescent="0.2">
      <c r="A141" s="8" t="s">
        <v>311</v>
      </c>
      <c r="B141" s="20" t="s">
        <v>39</v>
      </c>
      <c r="C141" s="20"/>
      <c r="D141" s="8" t="s">
        <v>508</v>
      </c>
      <c r="E141" s="8" t="s">
        <v>509</v>
      </c>
      <c r="F141" s="8" t="s">
        <v>510</v>
      </c>
      <c r="G141" s="8" t="s">
        <v>495</v>
      </c>
    </row>
    <row r="142" spans="1:7" ht="15" customHeight="1" x14ac:dyDescent="0.2">
      <c r="A142" s="8">
        <v>1</v>
      </c>
      <c r="B142" s="20">
        <v>2</v>
      </c>
      <c r="C142" s="20"/>
      <c r="D142" s="8">
        <v>3</v>
      </c>
      <c r="E142" s="8">
        <v>4</v>
      </c>
      <c r="F142" s="8">
        <v>5</v>
      </c>
      <c r="G142" s="8">
        <v>6</v>
      </c>
    </row>
    <row r="143" spans="1:7" ht="49.95" customHeight="1" x14ac:dyDescent="0.2">
      <c r="A143" s="8" t="s">
        <v>424</v>
      </c>
      <c r="B143" s="21" t="s">
        <v>515</v>
      </c>
      <c r="C143" s="21"/>
      <c r="D143" s="11">
        <v>128.74</v>
      </c>
      <c r="E143" s="11">
        <v>39.996400000000001</v>
      </c>
      <c r="F143" s="11">
        <v>1.1000000000000001</v>
      </c>
      <c r="G143" s="11">
        <v>5664.05</v>
      </c>
    </row>
    <row r="144" spans="1:7" ht="49.95" customHeight="1" x14ac:dyDescent="0.2">
      <c r="A144" s="8" t="s">
        <v>427</v>
      </c>
      <c r="B144" s="21" t="s">
        <v>516</v>
      </c>
      <c r="C144" s="21"/>
      <c r="D144" s="11">
        <v>19.2</v>
      </c>
      <c r="E144" s="11">
        <v>989.86749999999995</v>
      </c>
      <c r="F144" s="11">
        <v>1.1000000000000001</v>
      </c>
      <c r="G144" s="11">
        <v>20906</v>
      </c>
    </row>
    <row r="145" spans="1:7" ht="70.05" customHeight="1" x14ac:dyDescent="0.2">
      <c r="A145" s="8" t="s">
        <v>443</v>
      </c>
      <c r="B145" s="21" t="s">
        <v>517</v>
      </c>
      <c r="C145" s="21"/>
      <c r="D145" s="11">
        <v>128.74680000000001</v>
      </c>
      <c r="E145" s="11">
        <v>36.389000000000003</v>
      </c>
      <c r="F145" s="11">
        <v>1.1000000000000001</v>
      </c>
      <c r="G145" s="11">
        <v>5153.46</v>
      </c>
    </row>
    <row r="146" spans="1:7" ht="25.05" customHeight="1" x14ac:dyDescent="0.2">
      <c r="A146" s="29" t="s">
        <v>460</v>
      </c>
      <c r="B146" s="29"/>
      <c r="C146" s="29"/>
      <c r="D146" s="14" t="s">
        <v>321</v>
      </c>
      <c r="E146" s="14" t="s">
        <v>321</v>
      </c>
      <c r="F146" s="14" t="s">
        <v>321</v>
      </c>
      <c r="G146" s="14">
        <f>SUBTOTAL(9,G143:G145)</f>
        <v>31723.51</v>
      </c>
    </row>
    <row r="147" spans="1:7" ht="25.05" customHeight="1" x14ac:dyDescent="0.2"/>
    <row r="148" spans="1:7" ht="19.95" customHeight="1" x14ac:dyDescent="0.2">
      <c r="A148" s="27" t="s">
        <v>407</v>
      </c>
      <c r="B148" s="27"/>
      <c r="C148" s="28" t="s">
        <v>282</v>
      </c>
      <c r="D148" s="28"/>
      <c r="E148" s="28"/>
      <c r="F148" s="28"/>
      <c r="G148" s="28"/>
    </row>
    <row r="149" spans="1:7" ht="19.95" customHeight="1" x14ac:dyDescent="0.2">
      <c r="A149" s="27" t="s">
        <v>408</v>
      </c>
      <c r="B149" s="27"/>
      <c r="C149" s="28" t="s">
        <v>409</v>
      </c>
      <c r="D149" s="28"/>
      <c r="E149" s="28"/>
      <c r="F149" s="28"/>
      <c r="G149" s="28"/>
    </row>
    <row r="150" spans="1:7" ht="25.05" customHeight="1" x14ac:dyDescent="0.2">
      <c r="A150" s="27" t="s">
        <v>410</v>
      </c>
      <c r="B150" s="27"/>
      <c r="C150" s="28" t="s">
        <v>383</v>
      </c>
      <c r="D150" s="28"/>
      <c r="E150" s="28"/>
      <c r="F150" s="28"/>
      <c r="G150" s="28"/>
    </row>
    <row r="151" spans="1:7" ht="15" customHeight="1" x14ac:dyDescent="0.2"/>
    <row r="152" spans="1:7" ht="25.05" customHeight="1" x14ac:dyDescent="0.2">
      <c r="A152" s="18" t="s">
        <v>507</v>
      </c>
      <c r="B152" s="18"/>
      <c r="C152" s="18"/>
      <c r="D152" s="18"/>
      <c r="E152" s="18"/>
      <c r="F152" s="18"/>
      <c r="G152" s="18"/>
    </row>
    <row r="153" spans="1:7" ht="15" customHeight="1" x14ac:dyDescent="0.2"/>
    <row r="154" spans="1:7" ht="49.95" customHeight="1" x14ac:dyDescent="0.2">
      <c r="A154" s="8" t="s">
        <v>311</v>
      </c>
      <c r="B154" s="20" t="s">
        <v>39</v>
      </c>
      <c r="C154" s="20"/>
      <c r="D154" s="8" t="s">
        <v>508</v>
      </c>
      <c r="E154" s="8" t="s">
        <v>509</v>
      </c>
      <c r="F154" s="8" t="s">
        <v>510</v>
      </c>
      <c r="G154" s="8" t="s">
        <v>495</v>
      </c>
    </row>
    <row r="155" spans="1:7" ht="15" customHeight="1" x14ac:dyDescent="0.2">
      <c r="A155" s="8">
        <v>1</v>
      </c>
      <c r="B155" s="20">
        <v>2</v>
      </c>
      <c r="C155" s="20"/>
      <c r="D155" s="8">
        <v>3</v>
      </c>
      <c r="E155" s="8">
        <v>4</v>
      </c>
      <c r="F155" s="8">
        <v>5</v>
      </c>
      <c r="G155" s="8">
        <v>6</v>
      </c>
    </row>
    <row r="156" spans="1:7" ht="49.95" customHeight="1" x14ac:dyDescent="0.2">
      <c r="A156" s="8" t="s">
        <v>318</v>
      </c>
      <c r="B156" s="21" t="s">
        <v>518</v>
      </c>
      <c r="C156" s="21"/>
      <c r="D156" s="11">
        <v>6881.07</v>
      </c>
      <c r="E156" s="11">
        <v>7.4569340000000004</v>
      </c>
      <c r="F156" s="11">
        <v>1.1000000000000001</v>
      </c>
      <c r="G156" s="11">
        <v>56442.85</v>
      </c>
    </row>
    <row r="157" spans="1:7" ht="49.95" customHeight="1" x14ac:dyDescent="0.2">
      <c r="A157" s="8" t="s">
        <v>445</v>
      </c>
      <c r="B157" s="21" t="s">
        <v>519</v>
      </c>
      <c r="C157" s="21"/>
      <c r="D157" s="11">
        <v>73.84</v>
      </c>
      <c r="E157" s="11">
        <v>2963.2366000000002</v>
      </c>
      <c r="F157" s="11">
        <v>1.1000000000000001</v>
      </c>
      <c r="G157" s="11">
        <v>240685.93</v>
      </c>
    </row>
    <row r="158" spans="1:7" ht="25.05" customHeight="1" x14ac:dyDescent="0.2">
      <c r="A158" s="29" t="s">
        <v>460</v>
      </c>
      <c r="B158" s="29"/>
      <c r="C158" s="29"/>
      <c r="D158" s="14" t="s">
        <v>321</v>
      </c>
      <c r="E158" s="14" t="s">
        <v>321</v>
      </c>
      <c r="F158" s="14" t="s">
        <v>321</v>
      </c>
      <c r="G158" s="14">
        <f>SUBTOTAL(9,G156:G157)</f>
        <v>297128.77999999997</v>
      </c>
    </row>
    <row r="159" spans="1:7" ht="25.05" customHeight="1" x14ac:dyDescent="0.2"/>
    <row r="160" spans="1:7" ht="25.05" customHeight="1" x14ac:dyDescent="0.2">
      <c r="A160" s="27" t="s">
        <v>407</v>
      </c>
      <c r="B160" s="27"/>
      <c r="C160" s="28"/>
      <c r="D160" s="28"/>
      <c r="E160" s="28"/>
      <c r="F160" s="28"/>
      <c r="G160" s="28"/>
    </row>
    <row r="161" spans="1:7" ht="25.05" customHeight="1" x14ac:dyDescent="0.2">
      <c r="A161" s="27" t="s">
        <v>408</v>
      </c>
      <c r="B161" s="27"/>
      <c r="C161" s="28"/>
      <c r="D161" s="28"/>
      <c r="E161" s="28"/>
      <c r="F161" s="28"/>
      <c r="G161" s="28"/>
    </row>
    <row r="162" spans="1:7" ht="25.05" customHeight="1" x14ac:dyDescent="0.2">
      <c r="A162" s="27" t="s">
        <v>410</v>
      </c>
      <c r="B162" s="27"/>
      <c r="C162" s="28" t="s">
        <v>377</v>
      </c>
      <c r="D162" s="28"/>
      <c r="E162" s="28"/>
      <c r="F162" s="28"/>
      <c r="G162" s="28"/>
    </row>
    <row r="163" spans="1:7" ht="15" customHeight="1" x14ac:dyDescent="0.2"/>
    <row r="164" spans="1:7" ht="25.05" customHeight="1" x14ac:dyDescent="0.2">
      <c r="A164" s="18" t="s">
        <v>521</v>
      </c>
      <c r="B164" s="18"/>
      <c r="C164" s="18"/>
      <c r="D164" s="18"/>
      <c r="E164" s="18"/>
      <c r="F164" s="18"/>
      <c r="G164" s="18"/>
    </row>
    <row r="165" spans="1:7" ht="15" customHeight="1" x14ac:dyDescent="0.2"/>
    <row r="166" spans="1:7" ht="49.95" customHeight="1" x14ac:dyDescent="0.2">
      <c r="A166" s="8" t="s">
        <v>311</v>
      </c>
      <c r="B166" s="20" t="s">
        <v>39</v>
      </c>
      <c r="C166" s="20"/>
      <c r="D166" s="20"/>
      <c r="E166" s="8" t="s">
        <v>522</v>
      </c>
      <c r="F166" s="8" t="s">
        <v>523</v>
      </c>
      <c r="G166" s="8" t="s">
        <v>524</v>
      </c>
    </row>
    <row r="167" spans="1:7" ht="25.05" customHeight="1" x14ac:dyDescent="0.2">
      <c r="A167" s="8" t="s">
        <v>57</v>
      </c>
      <c r="B167" s="20" t="s">
        <v>57</v>
      </c>
      <c r="C167" s="20"/>
      <c r="D167" s="20"/>
      <c r="E167" s="8" t="s">
        <v>57</v>
      </c>
      <c r="F167" s="8" t="s">
        <v>57</v>
      </c>
      <c r="G167" s="8" t="s">
        <v>57</v>
      </c>
    </row>
    <row r="168" spans="1:7" ht="25.05" customHeight="1" x14ac:dyDescent="0.2"/>
    <row r="169" spans="1:7" ht="25.05" customHeight="1" x14ac:dyDescent="0.2">
      <c r="A169" s="27" t="s">
        <v>407</v>
      </c>
      <c r="B169" s="27"/>
      <c r="C169" s="28"/>
      <c r="D169" s="28"/>
      <c r="E169" s="28"/>
      <c r="F169" s="28"/>
      <c r="G169" s="28"/>
    </row>
    <row r="170" spans="1:7" ht="25.05" customHeight="1" x14ac:dyDescent="0.2">
      <c r="A170" s="27" t="s">
        <v>408</v>
      </c>
      <c r="B170" s="27"/>
      <c r="C170" s="28"/>
      <c r="D170" s="28"/>
      <c r="E170" s="28"/>
      <c r="F170" s="28"/>
      <c r="G170" s="28"/>
    </row>
    <row r="171" spans="1:7" ht="25.05" customHeight="1" x14ac:dyDescent="0.2">
      <c r="A171" s="27" t="s">
        <v>410</v>
      </c>
      <c r="B171" s="27"/>
      <c r="C171" s="28" t="s">
        <v>380</v>
      </c>
      <c r="D171" s="28"/>
      <c r="E171" s="28"/>
      <c r="F171" s="28"/>
      <c r="G171" s="28"/>
    </row>
    <row r="172" spans="1:7" ht="15" customHeight="1" x14ac:dyDescent="0.2"/>
    <row r="173" spans="1:7" ht="25.05" customHeight="1" x14ac:dyDescent="0.2">
      <c r="A173" s="18" t="s">
        <v>521</v>
      </c>
      <c r="B173" s="18"/>
      <c r="C173" s="18"/>
      <c r="D173" s="18"/>
      <c r="E173" s="18"/>
      <c r="F173" s="18"/>
      <c r="G173" s="18"/>
    </row>
    <row r="174" spans="1:7" ht="15" customHeight="1" x14ac:dyDescent="0.2"/>
    <row r="175" spans="1:7" ht="49.95" customHeight="1" x14ac:dyDescent="0.2">
      <c r="A175" s="8" t="s">
        <v>311</v>
      </c>
      <c r="B175" s="20" t="s">
        <v>39</v>
      </c>
      <c r="C175" s="20"/>
      <c r="D175" s="20"/>
      <c r="E175" s="8" t="s">
        <v>522</v>
      </c>
      <c r="F175" s="8" t="s">
        <v>523</v>
      </c>
      <c r="G175" s="8" t="s">
        <v>524</v>
      </c>
    </row>
    <row r="176" spans="1:7" ht="25.05" customHeight="1" x14ac:dyDescent="0.2">
      <c r="A176" s="8" t="s">
        <v>57</v>
      </c>
      <c r="B176" s="20" t="s">
        <v>57</v>
      </c>
      <c r="C176" s="20"/>
      <c r="D176" s="20"/>
      <c r="E176" s="8" t="s">
        <v>57</v>
      </c>
      <c r="F176" s="8" t="s">
        <v>57</v>
      </c>
      <c r="G176" s="8" t="s">
        <v>57</v>
      </c>
    </row>
    <row r="177" spans="1:7" ht="25.05" customHeight="1" x14ac:dyDescent="0.2"/>
    <row r="178" spans="1:7" ht="25.05" customHeight="1" x14ac:dyDescent="0.2">
      <c r="A178" s="27" t="s">
        <v>407</v>
      </c>
      <c r="B178" s="27"/>
      <c r="C178" s="28"/>
      <c r="D178" s="28"/>
      <c r="E178" s="28"/>
      <c r="F178" s="28"/>
      <c r="G178" s="28"/>
    </row>
    <row r="179" spans="1:7" ht="25.05" customHeight="1" x14ac:dyDescent="0.2">
      <c r="A179" s="27" t="s">
        <v>408</v>
      </c>
      <c r="B179" s="27"/>
      <c r="C179" s="28"/>
      <c r="D179" s="28"/>
      <c r="E179" s="28"/>
      <c r="F179" s="28"/>
      <c r="G179" s="28"/>
    </row>
    <row r="180" spans="1:7" ht="25.05" customHeight="1" x14ac:dyDescent="0.2">
      <c r="A180" s="27" t="s">
        <v>410</v>
      </c>
      <c r="B180" s="27"/>
      <c r="C180" s="28" t="s">
        <v>383</v>
      </c>
      <c r="D180" s="28"/>
      <c r="E180" s="28"/>
      <c r="F180" s="28"/>
      <c r="G180" s="28"/>
    </row>
    <row r="181" spans="1:7" ht="15" customHeight="1" x14ac:dyDescent="0.2"/>
    <row r="182" spans="1:7" ht="25.05" customHeight="1" x14ac:dyDescent="0.2">
      <c r="A182" s="18" t="s">
        <v>521</v>
      </c>
      <c r="B182" s="18"/>
      <c r="C182" s="18"/>
      <c r="D182" s="18"/>
      <c r="E182" s="18"/>
      <c r="F182" s="18"/>
      <c r="G182" s="18"/>
    </row>
    <row r="183" spans="1:7" ht="15" customHeight="1" x14ac:dyDescent="0.2"/>
    <row r="184" spans="1:7" ht="49.95" customHeight="1" x14ac:dyDescent="0.2">
      <c r="A184" s="8" t="s">
        <v>311</v>
      </c>
      <c r="B184" s="20" t="s">
        <v>39</v>
      </c>
      <c r="C184" s="20"/>
      <c r="D184" s="20"/>
      <c r="E184" s="8" t="s">
        <v>522</v>
      </c>
      <c r="F184" s="8" t="s">
        <v>523</v>
      </c>
      <c r="G184" s="8" t="s">
        <v>524</v>
      </c>
    </row>
    <row r="185" spans="1:7" ht="25.05" customHeight="1" x14ac:dyDescent="0.2">
      <c r="A185" s="8" t="s">
        <v>57</v>
      </c>
      <c r="B185" s="20" t="s">
        <v>57</v>
      </c>
      <c r="C185" s="20"/>
      <c r="D185" s="20"/>
      <c r="E185" s="8" t="s">
        <v>57</v>
      </c>
      <c r="F185" s="8" t="s">
        <v>57</v>
      </c>
      <c r="G185" s="8" t="s">
        <v>57</v>
      </c>
    </row>
    <row r="186" spans="1:7" ht="25.05" customHeight="1" x14ac:dyDescent="0.2"/>
    <row r="187" spans="1:7" ht="19.95" customHeight="1" x14ac:dyDescent="0.2">
      <c r="A187" s="27" t="s">
        <v>407</v>
      </c>
      <c r="B187" s="27"/>
      <c r="C187" s="28" t="s">
        <v>221</v>
      </c>
      <c r="D187" s="28"/>
      <c r="E187" s="28"/>
      <c r="F187" s="28"/>
      <c r="G187" s="28"/>
    </row>
    <row r="188" spans="1:7" ht="19.95" customHeight="1" x14ac:dyDescent="0.2">
      <c r="A188" s="27" t="s">
        <v>408</v>
      </c>
      <c r="B188" s="27"/>
      <c r="C188" s="28" t="s">
        <v>409</v>
      </c>
      <c r="D188" s="28"/>
      <c r="E188" s="28"/>
      <c r="F188" s="28"/>
      <c r="G188" s="28"/>
    </row>
    <row r="189" spans="1:7" ht="25.05" customHeight="1" x14ac:dyDescent="0.2">
      <c r="A189" s="27" t="s">
        <v>410</v>
      </c>
      <c r="B189" s="27"/>
      <c r="C189" s="28" t="s">
        <v>377</v>
      </c>
      <c r="D189" s="28"/>
      <c r="E189" s="28"/>
      <c r="F189" s="28"/>
      <c r="G189" s="28"/>
    </row>
    <row r="190" spans="1:7" ht="15" customHeight="1" x14ac:dyDescent="0.2"/>
    <row r="191" spans="1:7" ht="25.05" customHeight="1" x14ac:dyDescent="0.2">
      <c r="A191" s="18" t="s">
        <v>525</v>
      </c>
      <c r="B191" s="18"/>
      <c r="C191" s="18"/>
      <c r="D191" s="18"/>
      <c r="E191" s="18"/>
      <c r="F191" s="18"/>
      <c r="G191" s="18"/>
    </row>
    <row r="192" spans="1:7" ht="15" customHeight="1" x14ac:dyDescent="0.2"/>
    <row r="193" spans="1:7" ht="49.95" customHeight="1" x14ac:dyDescent="0.2">
      <c r="A193" s="8" t="s">
        <v>311</v>
      </c>
      <c r="B193" s="20" t="s">
        <v>470</v>
      </c>
      <c r="C193" s="20"/>
      <c r="D193" s="8" t="s">
        <v>526</v>
      </c>
      <c r="E193" s="8" t="s">
        <v>527</v>
      </c>
      <c r="F193" s="8" t="s">
        <v>528</v>
      </c>
      <c r="G193" s="8" t="s">
        <v>529</v>
      </c>
    </row>
    <row r="194" spans="1:7" ht="15" customHeight="1" x14ac:dyDescent="0.2">
      <c r="A194" s="8">
        <v>1</v>
      </c>
      <c r="B194" s="20">
        <v>2</v>
      </c>
      <c r="C194" s="20"/>
      <c r="D194" s="8">
        <v>3</v>
      </c>
      <c r="E194" s="8">
        <v>4</v>
      </c>
      <c r="F194" s="8">
        <v>5</v>
      </c>
      <c r="G194" s="8">
        <v>6</v>
      </c>
    </row>
    <row r="195" spans="1:7" ht="70.05" customHeight="1" x14ac:dyDescent="0.2">
      <c r="A195" s="8" t="s">
        <v>318</v>
      </c>
      <c r="B195" s="21" t="s">
        <v>530</v>
      </c>
      <c r="C195" s="21"/>
      <c r="D195" s="11">
        <v>1</v>
      </c>
      <c r="E195" s="11">
        <v>12</v>
      </c>
      <c r="F195" s="11">
        <v>3784</v>
      </c>
      <c r="G195" s="11">
        <v>45408</v>
      </c>
    </row>
    <row r="196" spans="1:7" ht="49.95" customHeight="1" x14ac:dyDescent="0.2">
      <c r="A196" s="8" t="s">
        <v>422</v>
      </c>
      <c r="B196" s="21" t="s">
        <v>531</v>
      </c>
      <c r="C196" s="21"/>
      <c r="D196" s="11">
        <v>1</v>
      </c>
      <c r="E196" s="11">
        <v>12</v>
      </c>
      <c r="F196" s="11">
        <v>1217</v>
      </c>
      <c r="G196" s="11">
        <v>14604</v>
      </c>
    </row>
    <row r="197" spans="1:7" ht="49.95" customHeight="1" x14ac:dyDescent="0.2">
      <c r="A197" s="8" t="s">
        <v>423</v>
      </c>
      <c r="B197" s="21" t="s">
        <v>532</v>
      </c>
      <c r="C197" s="21"/>
      <c r="D197" s="11">
        <v>1</v>
      </c>
      <c r="E197" s="11">
        <v>3</v>
      </c>
      <c r="F197" s="11">
        <v>4700</v>
      </c>
      <c r="G197" s="11">
        <v>14100</v>
      </c>
    </row>
    <row r="198" spans="1:7" ht="49.95" customHeight="1" x14ac:dyDescent="0.2">
      <c r="A198" s="8" t="s">
        <v>424</v>
      </c>
      <c r="B198" s="21" t="s">
        <v>533</v>
      </c>
      <c r="C198" s="21"/>
      <c r="D198" s="11">
        <v>1</v>
      </c>
      <c r="E198" s="11">
        <v>1</v>
      </c>
      <c r="F198" s="11">
        <v>68351.850000000006</v>
      </c>
      <c r="G198" s="11">
        <v>68351.850000000006</v>
      </c>
    </row>
    <row r="199" spans="1:7" ht="49.95" customHeight="1" x14ac:dyDescent="0.2">
      <c r="A199" s="8" t="s">
        <v>427</v>
      </c>
      <c r="B199" s="21" t="s">
        <v>534</v>
      </c>
      <c r="C199" s="21"/>
      <c r="D199" s="11">
        <v>1</v>
      </c>
      <c r="E199" s="11">
        <v>12</v>
      </c>
      <c r="F199" s="11">
        <v>872.02499999999998</v>
      </c>
      <c r="G199" s="11">
        <v>10464.299999999999</v>
      </c>
    </row>
    <row r="200" spans="1:7" ht="70.05" customHeight="1" x14ac:dyDescent="0.2">
      <c r="A200" s="8" t="s">
        <v>451</v>
      </c>
      <c r="B200" s="21" t="s">
        <v>535</v>
      </c>
      <c r="C200" s="21"/>
      <c r="D200" s="11">
        <v>1</v>
      </c>
      <c r="E200" s="11">
        <v>12</v>
      </c>
      <c r="F200" s="11">
        <v>890</v>
      </c>
      <c r="G200" s="11">
        <v>10680</v>
      </c>
    </row>
    <row r="201" spans="1:7" ht="49.95" customHeight="1" x14ac:dyDescent="0.2">
      <c r="A201" s="8" t="s">
        <v>513</v>
      </c>
      <c r="B201" s="21" t="s">
        <v>536</v>
      </c>
      <c r="C201" s="21"/>
      <c r="D201" s="11">
        <v>1</v>
      </c>
      <c r="E201" s="11">
        <v>1</v>
      </c>
      <c r="F201" s="11">
        <v>12089</v>
      </c>
      <c r="G201" s="11">
        <v>12089</v>
      </c>
    </row>
    <row r="202" spans="1:7" ht="49.95" customHeight="1" x14ac:dyDescent="0.2">
      <c r="A202" s="8" t="s">
        <v>453</v>
      </c>
      <c r="B202" s="21" t="s">
        <v>537</v>
      </c>
      <c r="C202" s="21"/>
      <c r="D202" s="11">
        <v>1</v>
      </c>
      <c r="E202" s="11">
        <v>1</v>
      </c>
      <c r="F202" s="11">
        <v>5600</v>
      </c>
      <c r="G202" s="11">
        <v>5600</v>
      </c>
    </row>
    <row r="203" spans="1:7" ht="25.05" customHeight="1" x14ac:dyDescent="0.2">
      <c r="A203" s="29" t="s">
        <v>460</v>
      </c>
      <c r="B203" s="29"/>
      <c r="C203" s="29"/>
      <c r="D203" s="14" t="s">
        <v>321</v>
      </c>
      <c r="E203" s="14" t="s">
        <v>321</v>
      </c>
      <c r="F203" s="14" t="s">
        <v>321</v>
      </c>
      <c r="G203" s="14">
        <f>SUBTOTAL(9,G195:G202)</f>
        <v>181297.15</v>
      </c>
    </row>
    <row r="204" spans="1:7" ht="25.05" customHeight="1" x14ac:dyDescent="0.2"/>
    <row r="205" spans="1:7" ht="19.95" customHeight="1" x14ac:dyDescent="0.2">
      <c r="A205" s="27" t="s">
        <v>407</v>
      </c>
      <c r="B205" s="27"/>
      <c r="C205" s="28" t="s">
        <v>221</v>
      </c>
      <c r="D205" s="28"/>
      <c r="E205" s="28"/>
      <c r="F205" s="28"/>
      <c r="G205" s="28"/>
    </row>
    <row r="206" spans="1:7" ht="19.95" customHeight="1" x14ac:dyDescent="0.2">
      <c r="A206" s="27" t="s">
        <v>408</v>
      </c>
      <c r="B206" s="27"/>
      <c r="C206" s="28" t="s">
        <v>409</v>
      </c>
      <c r="D206" s="28"/>
      <c r="E206" s="28"/>
      <c r="F206" s="28"/>
      <c r="G206" s="28"/>
    </row>
    <row r="207" spans="1:7" ht="25.05" customHeight="1" x14ac:dyDescent="0.2">
      <c r="A207" s="27" t="s">
        <v>410</v>
      </c>
      <c r="B207" s="27"/>
      <c r="C207" s="28" t="s">
        <v>380</v>
      </c>
      <c r="D207" s="28"/>
      <c r="E207" s="28"/>
      <c r="F207" s="28"/>
      <c r="G207" s="28"/>
    </row>
    <row r="208" spans="1:7" ht="15" customHeight="1" x14ac:dyDescent="0.2"/>
    <row r="209" spans="1:7" ht="25.05" customHeight="1" x14ac:dyDescent="0.2">
      <c r="A209" s="18" t="s">
        <v>525</v>
      </c>
      <c r="B209" s="18"/>
      <c r="C209" s="18"/>
      <c r="D209" s="18"/>
      <c r="E209" s="18"/>
      <c r="F209" s="18"/>
      <c r="G209" s="18"/>
    </row>
    <row r="210" spans="1:7" ht="15" customHeight="1" x14ac:dyDescent="0.2"/>
    <row r="211" spans="1:7" ht="49.95" customHeight="1" x14ac:dyDescent="0.2">
      <c r="A211" s="8" t="s">
        <v>311</v>
      </c>
      <c r="B211" s="20" t="s">
        <v>470</v>
      </c>
      <c r="C211" s="20"/>
      <c r="D211" s="8" t="s">
        <v>526</v>
      </c>
      <c r="E211" s="8" t="s">
        <v>527</v>
      </c>
      <c r="F211" s="8" t="s">
        <v>528</v>
      </c>
      <c r="G211" s="8" t="s">
        <v>529</v>
      </c>
    </row>
    <row r="212" spans="1:7" ht="15" customHeight="1" x14ac:dyDescent="0.2">
      <c r="A212" s="8">
        <v>1</v>
      </c>
      <c r="B212" s="20">
        <v>2</v>
      </c>
      <c r="C212" s="20"/>
      <c r="D212" s="8">
        <v>3</v>
      </c>
      <c r="E212" s="8">
        <v>4</v>
      </c>
      <c r="F212" s="8">
        <v>5</v>
      </c>
      <c r="G212" s="8">
        <v>6</v>
      </c>
    </row>
    <row r="213" spans="1:7" ht="70.05" customHeight="1" x14ac:dyDescent="0.2">
      <c r="A213" s="8" t="s">
        <v>318</v>
      </c>
      <c r="B213" s="21" t="s">
        <v>530</v>
      </c>
      <c r="C213" s="21"/>
      <c r="D213" s="11">
        <v>1</v>
      </c>
      <c r="E213" s="11">
        <v>12</v>
      </c>
      <c r="F213" s="11">
        <v>4000</v>
      </c>
      <c r="G213" s="11">
        <v>48000</v>
      </c>
    </row>
    <row r="214" spans="1:7" ht="49.95" customHeight="1" x14ac:dyDescent="0.2">
      <c r="A214" s="8" t="s">
        <v>422</v>
      </c>
      <c r="B214" s="21" t="s">
        <v>531</v>
      </c>
      <c r="C214" s="21"/>
      <c r="D214" s="11">
        <v>1</v>
      </c>
      <c r="E214" s="11">
        <v>12</v>
      </c>
      <c r="F214" s="11">
        <v>2300</v>
      </c>
      <c r="G214" s="11">
        <v>27600</v>
      </c>
    </row>
    <row r="215" spans="1:7" ht="49.95" customHeight="1" x14ac:dyDescent="0.2">
      <c r="A215" s="8" t="s">
        <v>423</v>
      </c>
      <c r="B215" s="21" t="s">
        <v>532</v>
      </c>
      <c r="C215" s="21"/>
      <c r="D215" s="11">
        <v>1</v>
      </c>
      <c r="E215" s="11">
        <v>12</v>
      </c>
      <c r="F215" s="11">
        <v>4200</v>
      </c>
      <c r="G215" s="11">
        <v>50400</v>
      </c>
    </row>
    <row r="216" spans="1:7" ht="49.95" customHeight="1" x14ac:dyDescent="0.2">
      <c r="A216" s="8" t="s">
        <v>424</v>
      </c>
      <c r="B216" s="21" t="s">
        <v>533</v>
      </c>
      <c r="C216" s="21"/>
      <c r="D216" s="11">
        <v>1</v>
      </c>
      <c r="E216" s="11">
        <v>1</v>
      </c>
      <c r="F216" s="11">
        <v>34310.78</v>
      </c>
      <c r="G216" s="11">
        <v>34310.78</v>
      </c>
    </row>
    <row r="217" spans="1:7" ht="49.95" customHeight="1" x14ac:dyDescent="0.2">
      <c r="A217" s="8" t="s">
        <v>427</v>
      </c>
      <c r="B217" s="21" t="s">
        <v>534</v>
      </c>
      <c r="C217" s="21"/>
      <c r="D217" s="11">
        <v>1</v>
      </c>
      <c r="E217" s="11">
        <v>12</v>
      </c>
      <c r="F217" s="11">
        <v>1400</v>
      </c>
      <c r="G217" s="11">
        <v>16800</v>
      </c>
    </row>
    <row r="218" spans="1:7" ht="70.05" customHeight="1" x14ac:dyDescent="0.2">
      <c r="A218" s="8" t="s">
        <v>451</v>
      </c>
      <c r="B218" s="21" t="s">
        <v>535</v>
      </c>
      <c r="C218" s="21"/>
      <c r="D218" s="11">
        <v>1</v>
      </c>
      <c r="E218" s="11">
        <v>12</v>
      </c>
      <c r="F218" s="11">
        <v>2300</v>
      </c>
      <c r="G218" s="11">
        <v>27600</v>
      </c>
    </row>
    <row r="219" spans="1:7" ht="49.95" customHeight="1" x14ac:dyDescent="0.2">
      <c r="A219" s="8" t="s">
        <v>513</v>
      </c>
      <c r="B219" s="21" t="s">
        <v>536</v>
      </c>
      <c r="C219" s="21"/>
      <c r="D219" s="11">
        <v>1</v>
      </c>
      <c r="E219" s="11">
        <v>1</v>
      </c>
      <c r="F219" s="11">
        <v>3988.57</v>
      </c>
      <c r="G219" s="11">
        <v>3988.57</v>
      </c>
    </row>
    <row r="220" spans="1:7" ht="25.05" customHeight="1" x14ac:dyDescent="0.2">
      <c r="A220" s="29" t="s">
        <v>460</v>
      </c>
      <c r="B220" s="29"/>
      <c r="C220" s="29"/>
      <c r="D220" s="14" t="s">
        <v>321</v>
      </c>
      <c r="E220" s="14" t="s">
        <v>321</v>
      </c>
      <c r="F220" s="14" t="s">
        <v>321</v>
      </c>
      <c r="G220" s="14">
        <f>SUBTOTAL(9,G213:G219)</f>
        <v>208699.35</v>
      </c>
    </row>
    <row r="221" spans="1:7" ht="25.05" customHeight="1" x14ac:dyDescent="0.2"/>
    <row r="222" spans="1:7" ht="19.95" customHeight="1" x14ac:dyDescent="0.2">
      <c r="A222" s="27" t="s">
        <v>407</v>
      </c>
      <c r="B222" s="27"/>
      <c r="C222" s="28" t="s">
        <v>221</v>
      </c>
      <c r="D222" s="28"/>
      <c r="E222" s="28"/>
      <c r="F222" s="28"/>
      <c r="G222" s="28"/>
    </row>
    <row r="223" spans="1:7" ht="19.95" customHeight="1" x14ac:dyDescent="0.2">
      <c r="A223" s="27" t="s">
        <v>408</v>
      </c>
      <c r="B223" s="27"/>
      <c r="C223" s="28" t="s">
        <v>409</v>
      </c>
      <c r="D223" s="28"/>
      <c r="E223" s="28"/>
      <c r="F223" s="28"/>
      <c r="G223" s="28"/>
    </row>
    <row r="224" spans="1:7" ht="25.05" customHeight="1" x14ac:dyDescent="0.2">
      <c r="A224" s="27" t="s">
        <v>410</v>
      </c>
      <c r="B224" s="27"/>
      <c r="C224" s="28" t="s">
        <v>383</v>
      </c>
      <c r="D224" s="28"/>
      <c r="E224" s="28"/>
      <c r="F224" s="28"/>
      <c r="G224" s="28"/>
    </row>
    <row r="225" spans="1:7" ht="15" customHeight="1" x14ac:dyDescent="0.2"/>
    <row r="226" spans="1:7" ht="25.05" customHeight="1" x14ac:dyDescent="0.2">
      <c r="A226" s="18" t="s">
        <v>525</v>
      </c>
      <c r="B226" s="18"/>
      <c r="C226" s="18"/>
      <c r="D226" s="18"/>
      <c r="E226" s="18"/>
      <c r="F226" s="18"/>
      <c r="G226" s="18"/>
    </row>
    <row r="227" spans="1:7" ht="15" customHeight="1" x14ac:dyDescent="0.2"/>
    <row r="228" spans="1:7" ht="49.95" customHeight="1" x14ac:dyDescent="0.2">
      <c r="A228" s="8" t="s">
        <v>311</v>
      </c>
      <c r="B228" s="20" t="s">
        <v>470</v>
      </c>
      <c r="C228" s="20"/>
      <c r="D228" s="8" t="s">
        <v>526</v>
      </c>
      <c r="E228" s="8" t="s">
        <v>527</v>
      </c>
      <c r="F228" s="8" t="s">
        <v>528</v>
      </c>
      <c r="G228" s="8" t="s">
        <v>529</v>
      </c>
    </row>
    <row r="229" spans="1:7" ht="15" customHeight="1" x14ac:dyDescent="0.2">
      <c r="A229" s="8">
        <v>1</v>
      </c>
      <c r="B229" s="20">
        <v>2</v>
      </c>
      <c r="C229" s="20"/>
      <c r="D229" s="8">
        <v>3</v>
      </c>
      <c r="E229" s="8">
        <v>4</v>
      </c>
      <c r="F229" s="8">
        <v>5</v>
      </c>
      <c r="G229" s="8">
        <v>6</v>
      </c>
    </row>
    <row r="230" spans="1:7" ht="70.05" customHeight="1" x14ac:dyDescent="0.2">
      <c r="A230" s="8" t="s">
        <v>318</v>
      </c>
      <c r="B230" s="21" t="s">
        <v>530</v>
      </c>
      <c r="C230" s="21"/>
      <c r="D230" s="11">
        <v>1</v>
      </c>
      <c r="E230" s="11">
        <v>12</v>
      </c>
      <c r="F230" s="11">
        <v>4100</v>
      </c>
      <c r="G230" s="11">
        <v>49200</v>
      </c>
    </row>
    <row r="231" spans="1:7" ht="49.95" customHeight="1" x14ac:dyDescent="0.2">
      <c r="A231" s="8" t="s">
        <v>422</v>
      </c>
      <c r="B231" s="21" t="s">
        <v>531</v>
      </c>
      <c r="C231" s="21"/>
      <c r="D231" s="11">
        <v>1</v>
      </c>
      <c r="E231" s="11">
        <v>12</v>
      </c>
      <c r="F231" s="11">
        <v>2400</v>
      </c>
      <c r="G231" s="11">
        <v>28800</v>
      </c>
    </row>
    <row r="232" spans="1:7" ht="49.95" customHeight="1" x14ac:dyDescent="0.2">
      <c r="A232" s="8" t="s">
        <v>423</v>
      </c>
      <c r="B232" s="21" t="s">
        <v>532</v>
      </c>
      <c r="C232" s="21"/>
      <c r="D232" s="11">
        <v>1</v>
      </c>
      <c r="E232" s="11">
        <v>12</v>
      </c>
      <c r="F232" s="11">
        <v>4300</v>
      </c>
      <c r="G232" s="11">
        <v>51600</v>
      </c>
    </row>
    <row r="233" spans="1:7" ht="49.95" customHeight="1" x14ac:dyDescent="0.2">
      <c r="A233" s="8" t="s">
        <v>424</v>
      </c>
      <c r="B233" s="21" t="s">
        <v>533</v>
      </c>
      <c r="C233" s="21"/>
      <c r="D233" s="11">
        <v>1</v>
      </c>
      <c r="E233" s="11">
        <v>1</v>
      </c>
      <c r="F233" s="11">
        <v>32487.42</v>
      </c>
      <c r="G233" s="11">
        <v>32487.42</v>
      </c>
    </row>
    <row r="234" spans="1:7" ht="49.95" customHeight="1" x14ac:dyDescent="0.2">
      <c r="A234" s="8" t="s">
        <v>427</v>
      </c>
      <c r="B234" s="21" t="s">
        <v>534</v>
      </c>
      <c r="C234" s="21"/>
      <c r="D234" s="11">
        <v>1</v>
      </c>
      <c r="E234" s="11">
        <v>12</v>
      </c>
      <c r="F234" s="11">
        <v>1450</v>
      </c>
      <c r="G234" s="11">
        <v>17400</v>
      </c>
    </row>
    <row r="235" spans="1:7" ht="70.05" customHeight="1" x14ac:dyDescent="0.2">
      <c r="A235" s="8" t="s">
        <v>451</v>
      </c>
      <c r="B235" s="21" t="s">
        <v>535</v>
      </c>
      <c r="C235" s="21"/>
      <c r="D235" s="11">
        <v>1</v>
      </c>
      <c r="E235" s="11">
        <v>12</v>
      </c>
      <c r="F235" s="11">
        <v>2400</v>
      </c>
      <c r="G235" s="11">
        <v>28800</v>
      </c>
    </row>
    <row r="236" spans="1:7" ht="49.95" customHeight="1" x14ac:dyDescent="0.2">
      <c r="A236" s="8" t="s">
        <v>513</v>
      </c>
      <c r="B236" s="21" t="s">
        <v>536</v>
      </c>
      <c r="C236" s="21"/>
      <c r="D236" s="11">
        <v>1</v>
      </c>
      <c r="E236" s="11">
        <v>1</v>
      </c>
      <c r="F236" s="11">
        <v>2313.9</v>
      </c>
      <c r="G236" s="11">
        <v>2313.9</v>
      </c>
    </row>
    <row r="237" spans="1:7" ht="25.05" customHeight="1" x14ac:dyDescent="0.2">
      <c r="A237" s="29" t="s">
        <v>460</v>
      </c>
      <c r="B237" s="29"/>
      <c r="C237" s="29"/>
      <c r="D237" s="14" t="s">
        <v>321</v>
      </c>
      <c r="E237" s="14" t="s">
        <v>321</v>
      </c>
      <c r="F237" s="14" t="s">
        <v>321</v>
      </c>
      <c r="G237" s="14">
        <f>SUBTOTAL(9,G230:G236)</f>
        <v>210601.31999999998</v>
      </c>
    </row>
    <row r="238" spans="1:7" ht="25.05" customHeight="1" x14ac:dyDescent="0.2"/>
    <row r="239" spans="1:7" ht="19.95" customHeight="1" x14ac:dyDescent="0.2">
      <c r="A239" s="27" t="s">
        <v>407</v>
      </c>
      <c r="B239" s="27"/>
      <c r="C239" s="28" t="s">
        <v>221</v>
      </c>
      <c r="D239" s="28"/>
      <c r="E239" s="28"/>
      <c r="F239" s="28"/>
      <c r="G239" s="28"/>
    </row>
    <row r="240" spans="1:7" ht="19.95" customHeight="1" x14ac:dyDescent="0.2">
      <c r="A240" s="27" t="s">
        <v>408</v>
      </c>
      <c r="B240" s="27"/>
      <c r="C240" s="28" t="s">
        <v>461</v>
      </c>
      <c r="D240" s="28"/>
      <c r="E240" s="28"/>
      <c r="F240" s="28"/>
      <c r="G240" s="28"/>
    </row>
    <row r="241" spans="1:7" ht="25.05" customHeight="1" x14ac:dyDescent="0.2">
      <c r="A241" s="27" t="s">
        <v>410</v>
      </c>
      <c r="B241" s="27"/>
      <c r="C241" s="28" t="s">
        <v>377</v>
      </c>
      <c r="D241" s="28"/>
      <c r="E241" s="28"/>
      <c r="F241" s="28"/>
      <c r="G241" s="28"/>
    </row>
    <row r="242" spans="1:7" ht="15" customHeight="1" x14ac:dyDescent="0.2"/>
    <row r="243" spans="1:7" ht="25.05" customHeight="1" x14ac:dyDescent="0.2">
      <c r="A243" s="18" t="s">
        <v>538</v>
      </c>
      <c r="B243" s="18"/>
      <c r="C243" s="18"/>
      <c r="D243" s="18"/>
      <c r="E243" s="18"/>
      <c r="F243" s="18"/>
      <c r="G243" s="18"/>
    </row>
    <row r="244" spans="1:7" ht="15" customHeight="1" x14ac:dyDescent="0.2"/>
    <row r="245" spans="1:7" ht="49.95" customHeight="1" x14ac:dyDescent="0.2">
      <c r="A245" s="8" t="s">
        <v>311</v>
      </c>
      <c r="B245" s="20" t="s">
        <v>470</v>
      </c>
      <c r="C245" s="20"/>
      <c r="D245" s="20"/>
      <c r="E245" s="20"/>
      <c r="F245" s="8" t="s">
        <v>539</v>
      </c>
      <c r="G245" s="8" t="s">
        <v>540</v>
      </c>
    </row>
    <row r="246" spans="1:7" ht="15" customHeight="1" x14ac:dyDescent="0.2">
      <c r="A246" s="8">
        <v>1</v>
      </c>
      <c r="B246" s="20">
        <v>2</v>
      </c>
      <c r="C246" s="20"/>
      <c r="D246" s="20"/>
      <c r="E246" s="20"/>
      <c r="F246" s="8">
        <v>3</v>
      </c>
      <c r="G246" s="8">
        <v>4</v>
      </c>
    </row>
    <row r="247" spans="1:7" ht="49.95" customHeight="1" x14ac:dyDescent="0.2">
      <c r="A247" s="8" t="s">
        <v>430</v>
      </c>
      <c r="B247" s="21" t="s">
        <v>541</v>
      </c>
      <c r="C247" s="21"/>
      <c r="D247" s="21"/>
      <c r="E247" s="21"/>
      <c r="F247" s="11">
        <v>1</v>
      </c>
      <c r="G247" s="11">
        <v>165000</v>
      </c>
    </row>
    <row r="248" spans="1:7" ht="40.049999999999997" customHeight="1" x14ac:dyDescent="0.2">
      <c r="A248" s="8" t="s">
        <v>441</v>
      </c>
      <c r="B248" s="21" t="s">
        <v>542</v>
      </c>
      <c r="C248" s="21"/>
      <c r="D248" s="21"/>
      <c r="E248" s="21"/>
      <c r="F248" s="11">
        <v>1</v>
      </c>
      <c r="G248" s="11">
        <v>39468</v>
      </c>
    </row>
    <row r="249" spans="1:7" ht="40.049999999999997" customHeight="1" x14ac:dyDescent="0.2">
      <c r="A249" s="8" t="s">
        <v>443</v>
      </c>
      <c r="B249" s="21" t="s">
        <v>543</v>
      </c>
      <c r="C249" s="21"/>
      <c r="D249" s="21"/>
      <c r="E249" s="21"/>
      <c r="F249" s="11">
        <v>1</v>
      </c>
      <c r="G249" s="11">
        <v>36422.019999999997</v>
      </c>
    </row>
    <row r="250" spans="1:7" ht="25.05" customHeight="1" x14ac:dyDescent="0.2">
      <c r="A250" s="29" t="s">
        <v>460</v>
      </c>
      <c r="B250" s="29"/>
      <c r="C250" s="29"/>
      <c r="D250" s="14" t="s">
        <v>321</v>
      </c>
      <c r="E250" s="14" t="s">
        <v>321</v>
      </c>
      <c r="F250" s="14" t="s">
        <v>321</v>
      </c>
      <c r="G250" s="14">
        <f>SUBTOTAL(9,G247:G249)</f>
        <v>240890.02</v>
      </c>
    </row>
    <row r="251" spans="1:7" ht="25.05" customHeight="1" x14ac:dyDescent="0.2"/>
    <row r="252" spans="1:7" ht="19.95" customHeight="1" x14ac:dyDescent="0.2">
      <c r="A252" s="27" t="s">
        <v>407</v>
      </c>
      <c r="B252" s="27"/>
      <c r="C252" s="28" t="s">
        <v>221</v>
      </c>
      <c r="D252" s="28"/>
      <c r="E252" s="28"/>
      <c r="F252" s="28"/>
      <c r="G252" s="28"/>
    </row>
    <row r="253" spans="1:7" ht="19.95" customHeight="1" x14ac:dyDescent="0.2">
      <c r="A253" s="27" t="s">
        <v>408</v>
      </c>
      <c r="B253" s="27"/>
      <c r="C253" s="28" t="s">
        <v>409</v>
      </c>
      <c r="D253" s="28"/>
      <c r="E253" s="28"/>
      <c r="F253" s="28"/>
      <c r="G253" s="28"/>
    </row>
    <row r="254" spans="1:7" ht="25.05" customHeight="1" x14ac:dyDescent="0.2">
      <c r="A254" s="27" t="s">
        <v>410</v>
      </c>
      <c r="B254" s="27"/>
      <c r="C254" s="28" t="s">
        <v>377</v>
      </c>
      <c r="D254" s="28"/>
      <c r="E254" s="28"/>
      <c r="F254" s="28"/>
      <c r="G254" s="28"/>
    </row>
    <row r="255" spans="1:7" ht="15" customHeight="1" x14ac:dyDescent="0.2"/>
    <row r="256" spans="1:7" ht="25.05" customHeight="1" x14ac:dyDescent="0.2">
      <c r="A256" s="18" t="s">
        <v>538</v>
      </c>
      <c r="B256" s="18"/>
      <c r="C256" s="18"/>
      <c r="D256" s="18"/>
      <c r="E256" s="18"/>
      <c r="F256" s="18"/>
      <c r="G256" s="18"/>
    </row>
    <row r="257" spans="1:7" ht="15" customHeight="1" x14ac:dyDescent="0.2"/>
    <row r="258" spans="1:7" ht="49.95" customHeight="1" x14ac:dyDescent="0.2">
      <c r="A258" s="8" t="s">
        <v>311</v>
      </c>
      <c r="B258" s="20" t="s">
        <v>470</v>
      </c>
      <c r="C258" s="20"/>
      <c r="D258" s="20"/>
      <c r="E258" s="20"/>
      <c r="F258" s="8" t="s">
        <v>539</v>
      </c>
      <c r="G258" s="8" t="s">
        <v>540</v>
      </c>
    </row>
    <row r="259" spans="1:7" ht="15" customHeight="1" x14ac:dyDescent="0.2">
      <c r="A259" s="8">
        <v>1</v>
      </c>
      <c r="B259" s="20">
        <v>2</v>
      </c>
      <c r="C259" s="20"/>
      <c r="D259" s="20"/>
      <c r="E259" s="20"/>
      <c r="F259" s="8">
        <v>3</v>
      </c>
      <c r="G259" s="8">
        <v>4</v>
      </c>
    </row>
    <row r="260" spans="1:7" ht="49.95" customHeight="1" x14ac:dyDescent="0.2">
      <c r="A260" s="8" t="s">
        <v>318</v>
      </c>
      <c r="B260" s="21" t="s">
        <v>544</v>
      </c>
      <c r="C260" s="21"/>
      <c r="D260" s="21"/>
      <c r="E260" s="21"/>
      <c r="F260" s="11">
        <v>1</v>
      </c>
      <c r="G260" s="11">
        <v>30981.599999999999</v>
      </c>
    </row>
    <row r="261" spans="1:7" ht="49.95" customHeight="1" x14ac:dyDescent="0.2">
      <c r="A261" s="8" t="s">
        <v>422</v>
      </c>
      <c r="B261" s="21" t="s">
        <v>545</v>
      </c>
      <c r="C261" s="21"/>
      <c r="D261" s="21"/>
      <c r="E261" s="21"/>
      <c r="F261" s="11">
        <v>1</v>
      </c>
      <c r="G261" s="11">
        <v>32000</v>
      </c>
    </row>
    <row r="262" spans="1:7" ht="49.95" customHeight="1" x14ac:dyDescent="0.2">
      <c r="A262" s="8" t="s">
        <v>423</v>
      </c>
      <c r="B262" s="21" t="s">
        <v>546</v>
      </c>
      <c r="C262" s="21"/>
      <c r="D262" s="21"/>
      <c r="E262" s="21"/>
      <c r="F262" s="11">
        <v>1</v>
      </c>
      <c r="G262" s="11">
        <v>60000</v>
      </c>
    </row>
    <row r="263" spans="1:7" ht="49.95" customHeight="1" x14ac:dyDescent="0.2">
      <c r="A263" s="8" t="s">
        <v>424</v>
      </c>
      <c r="B263" s="21" t="s">
        <v>547</v>
      </c>
      <c r="C263" s="21"/>
      <c r="D263" s="21"/>
      <c r="E263" s="21"/>
      <c r="F263" s="11">
        <v>1</v>
      </c>
      <c r="G263" s="11">
        <v>57779.99</v>
      </c>
    </row>
    <row r="264" spans="1:7" ht="49.95" customHeight="1" x14ac:dyDescent="0.2">
      <c r="A264" s="8" t="s">
        <v>425</v>
      </c>
      <c r="B264" s="21" t="s">
        <v>548</v>
      </c>
      <c r="C264" s="21"/>
      <c r="D264" s="21"/>
      <c r="E264" s="21"/>
      <c r="F264" s="11">
        <v>1</v>
      </c>
      <c r="G264" s="11">
        <v>21300</v>
      </c>
    </row>
    <row r="265" spans="1:7" ht="30" customHeight="1" x14ac:dyDescent="0.2">
      <c r="A265" s="8" t="s">
        <v>427</v>
      </c>
      <c r="B265" s="21" t="s">
        <v>549</v>
      </c>
      <c r="C265" s="21"/>
      <c r="D265" s="21"/>
      <c r="E265" s="21"/>
      <c r="F265" s="11">
        <v>1</v>
      </c>
      <c r="G265" s="11">
        <v>6220</v>
      </c>
    </row>
    <row r="266" spans="1:7" ht="25.05" customHeight="1" x14ac:dyDescent="0.2">
      <c r="A266" s="29" t="s">
        <v>460</v>
      </c>
      <c r="B266" s="29"/>
      <c r="C266" s="29"/>
      <c r="D266" s="14" t="s">
        <v>321</v>
      </c>
      <c r="E266" s="14" t="s">
        <v>321</v>
      </c>
      <c r="F266" s="14" t="s">
        <v>321</v>
      </c>
      <c r="G266" s="14">
        <f>SUBTOTAL(9,G260:G265)</f>
        <v>208281.59</v>
      </c>
    </row>
    <row r="267" spans="1:7" ht="25.05" customHeight="1" x14ac:dyDescent="0.2"/>
    <row r="268" spans="1:7" ht="19.95" customHeight="1" x14ac:dyDescent="0.2">
      <c r="A268" s="27" t="s">
        <v>407</v>
      </c>
      <c r="B268" s="27"/>
      <c r="C268" s="28" t="s">
        <v>221</v>
      </c>
      <c r="D268" s="28"/>
      <c r="E268" s="28"/>
      <c r="F268" s="28"/>
      <c r="G268" s="28"/>
    </row>
    <row r="269" spans="1:7" ht="19.95" customHeight="1" x14ac:dyDescent="0.2">
      <c r="A269" s="27" t="s">
        <v>408</v>
      </c>
      <c r="B269" s="27"/>
      <c r="C269" s="28" t="s">
        <v>461</v>
      </c>
      <c r="D269" s="28"/>
      <c r="E269" s="28"/>
      <c r="F269" s="28"/>
      <c r="G269" s="28"/>
    </row>
    <row r="270" spans="1:7" ht="25.05" customHeight="1" x14ac:dyDescent="0.2">
      <c r="A270" s="27" t="s">
        <v>410</v>
      </c>
      <c r="B270" s="27"/>
      <c r="C270" s="28" t="s">
        <v>380</v>
      </c>
      <c r="D270" s="28"/>
      <c r="E270" s="28"/>
      <c r="F270" s="28"/>
      <c r="G270" s="28"/>
    </row>
    <row r="271" spans="1:7" ht="15" customHeight="1" x14ac:dyDescent="0.2"/>
    <row r="272" spans="1:7" ht="25.05" customHeight="1" x14ac:dyDescent="0.2">
      <c r="A272" s="18" t="s">
        <v>538</v>
      </c>
      <c r="B272" s="18"/>
      <c r="C272" s="18"/>
      <c r="D272" s="18"/>
      <c r="E272" s="18"/>
      <c r="F272" s="18"/>
      <c r="G272" s="18"/>
    </row>
    <row r="273" spans="1:7" ht="15" customHeight="1" x14ac:dyDescent="0.2"/>
    <row r="274" spans="1:7" ht="49.95" customHeight="1" x14ac:dyDescent="0.2">
      <c r="A274" s="8" t="s">
        <v>311</v>
      </c>
      <c r="B274" s="20" t="s">
        <v>470</v>
      </c>
      <c r="C274" s="20"/>
      <c r="D274" s="20"/>
      <c r="E274" s="20"/>
      <c r="F274" s="8" t="s">
        <v>539</v>
      </c>
      <c r="G274" s="8" t="s">
        <v>540</v>
      </c>
    </row>
    <row r="275" spans="1:7" ht="15" customHeight="1" x14ac:dyDescent="0.2">
      <c r="A275" s="8">
        <v>1</v>
      </c>
      <c r="B275" s="20">
        <v>2</v>
      </c>
      <c r="C275" s="20"/>
      <c r="D275" s="20"/>
      <c r="E275" s="20"/>
      <c r="F275" s="8">
        <v>3</v>
      </c>
      <c r="G275" s="8">
        <v>4</v>
      </c>
    </row>
    <row r="276" spans="1:7" ht="49.95" customHeight="1" x14ac:dyDescent="0.2">
      <c r="A276" s="8" t="s">
        <v>430</v>
      </c>
      <c r="B276" s="21" t="s">
        <v>541</v>
      </c>
      <c r="C276" s="21"/>
      <c r="D276" s="21"/>
      <c r="E276" s="21"/>
      <c r="F276" s="11">
        <v>1</v>
      </c>
      <c r="G276" s="11">
        <v>165000</v>
      </c>
    </row>
    <row r="277" spans="1:7" ht="25.05" customHeight="1" x14ac:dyDescent="0.2">
      <c r="A277" s="29" t="s">
        <v>460</v>
      </c>
      <c r="B277" s="29"/>
      <c r="C277" s="29"/>
      <c r="D277" s="14" t="s">
        <v>321</v>
      </c>
      <c r="E277" s="14" t="s">
        <v>321</v>
      </c>
      <c r="F277" s="14" t="s">
        <v>321</v>
      </c>
      <c r="G277" s="14">
        <f>SUBTOTAL(9,G276:G276)</f>
        <v>165000</v>
      </c>
    </row>
    <row r="278" spans="1:7" ht="25.05" customHeight="1" x14ac:dyDescent="0.2"/>
    <row r="279" spans="1:7" ht="19.95" customHeight="1" x14ac:dyDescent="0.2">
      <c r="A279" s="27" t="s">
        <v>407</v>
      </c>
      <c r="B279" s="27"/>
      <c r="C279" s="28" t="s">
        <v>221</v>
      </c>
      <c r="D279" s="28"/>
      <c r="E279" s="28"/>
      <c r="F279" s="28"/>
      <c r="G279" s="28"/>
    </row>
    <row r="280" spans="1:7" ht="19.95" customHeight="1" x14ac:dyDescent="0.2">
      <c r="A280" s="27" t="s">
        <v>408</v>
      </c>
      <c r="B280" s="27"/>
      <c r="C280" s="28" t="s">
        <v>409</v>
      </c>
      <c r="D280" s="28"/>
      <c r="E280" s="28"/>
      <c r="F280" s="28"/>
      <c r="G280" s="28"/>
    </row>
    <row r="281" spans="1:7" ht="25.05" customHeight="1" x14ac:dyDescent="0.2">
      <c r="A281" s="27" t="s">
        <v>410</v>
      </c>
      <c r="B281" s="27"/>
      <c r="C281" s="28" t="s">
        <v>380</v>
      </c>
      <c r="D281" s="28"/>
      <c r="E281" s="28"/>
      <c r="F281" s="28"/>
      <c r="G281" s="28"/>
    </row>
    <row r="282" spans="1:7" ht="15" customHeight="1" x14ac:dyDescent="0.2"/>
    <row r="283" spans="1:7" ht="25.05" customHeight="1" x14ac:dyDescent="0.2">
      <c r="A283" s="18" t="s">
        <v>538</v>
      </c>
      <c r="B283" s="18"/>
      <c r="C283" s="18"/>
      <c r="D283" s="18"/>
      <c r="E283" s="18"/>
      <c r="F283" s="18"/>
      <c r="G283" s="18"/>
    </row>
    <row r="284" spans="1:7" ht="15" customHeight="1" x14ac:dyDescent="0.2"/>
    <row r="285" spans="1:7" ht="49.95" customHeight="1" x14ac:dyDescent="0.2">
      <c r="A285" s="8" t="s">
        <v>311</v>
      </c>
      <c r="B285" s="20" t="s">
        <v>470</v>
      </c>
      <c r="C285" s="20"/>
      <c r="D285" s="20"/>
      <c r="E285" s="20"/>
      <c r="F285" s="8" t="s">
        <v>539</v>
      </c>
      <c r="G285" s="8" t="s">
        <v>540</v>
      </c>
    </row>
    <row r="286" spans="1:7" ht="15" customHeight="1" x14ac:dyDescent="0.2">
      <c r="A286" s="8">
        <v>1</v>
      </c>
      <c r="B286" s="20">
        <v>2</v>
      </c>
      <c r="C286" s="20"/>
      <c r="D286" s="20"/>
      <c r="E286" s="20"/>
      <c r="F286" s="8">
        <v>3</v>
      </c>
      <c r="G286" s="8">
        <v>4</v>
      </c>
    </row>
    <row r="287" spans="1:7" ht="49.95" customHeight="1" x14ac:dyDescent="0.2">
      <c r="A287" s="8" t="s">
        <v>318</v>
      </c>
      <c r="B287" s="21" t="s">
        <v>544</v>
      </c>
      <c r="C287" s="21"/>
      <c r="D287" s="21"/>
      <c r="E287" s="21"/>
      <c r="F287" s="11">
        <v>1</v>
      </c>
      <c r="G287" s="11">
        <v>60000</v>
      </c>
    </row>
    <row r="288" spans="1:7" ht="49.95" customHeight="1" x14ac:dyDescent="0.2">
      <c r="A288" s="8" t="s">
        <v>422</v>
      </c>
      <c r="B288" s="21" t="s">
        <v>545</v>
      </c>
      <c r="C288" s="21"/>
      <c r="D288" s="21"/>
      <c r="E288" s="21"/>
      <c r="F288" s="11">
        <v>1</v>
      </c>
      <c r="G288" s="11">
        <v>33000</v>
      </c>
    </row>
    <row r="289" spans="1:7" ht="49.95" customHeight="1" x14ac:dyDescent="0.2">
      <c r="A289" s="8" t="s">
        <v>423</v>
      </c>
      <c r="B289" s="21" t="s">
        <v>546</v>
      </c>
      <c r="C289" s="21"/>
      <c r="D289" s="21"/>
      <c r="E289" s="21"/>
      <c r="F289" s="11">
        <v>1</v>
      </c>
      <c r="G289" s="11">
        <v>65000</v>
      </c>
    </row>
    <row r="290" spans="1:7" ht="49.95" customHeight="1" x14ac:dyDescent="0.2">
      <c r="A290" s="8" t="s">
        <v>424</v>
      </c>
      <c r="B290" s="21" t="s">
        <v>547</v>
      </c>
      <c r="C290" s="21"/>
      <c r="D290" s="21"/>
      <c r="E290" s="21"/>
      <c r="F290" s="11">
        <v>1</v>
      </c>
      <c r="G290" s="11">
        <v>65225.49</v>
      </c>
    </row>
    <row r="291" spans="1:7" ht="49.95" customHeight="1" x14ac:dyDescent="0.2">
      <c r="A291" s="8" t="s">
        <v>425</v>
      </c>
      <c r="B291" s="21" t="s">
        <v>548</v>
      </c>
      <c r="C291" s="21"/>
      <c r="D291" s="21"/>
      <c r="E291" s="21"/>
      <c r="F291" s="11">
        <v>1</v>
      </c>
      <c r="G291" s="11">
        <v>25000</v>
      </c>
    </row>
    <row r="292" spans="1:7" ht="25.05" customHeight="1" x14ac:dyDescent="0.2">
      <c r="A292" s="29" t="s">
        <v>460</v>
      </c>
      <c r="B292" s="29"/>
      <c r="C292" s="29"/>
      <c r="D292" s="14" t="s">
        <v>321</v>
      </c>
      <c r="E292" s="14" t="s">
        <v>321</v>
      </c>
      <c r="F292" s="14" t="s">
        <v>321</v>
      </c>
      <c r="G292" s="14">
        <f>SUBTOTAL(9,G287:G291)</f>
        <v>248225.49</v>
      </c>
    </row>
    <row r="293" spans="1:7" ht="25.05" customHeight="1" x14ac:dyDescent="0.2"/>
    <row r="294" spans="1:7" ht="19.95" customHeight="1" x14ac:dyDescent="0.2">
      <c r="A294" s="27" t="s">
        <v>407</v>
      </c>
      <c r="B294" s="27"/>
      <c r="C294" s="28" t="s">
        <v>221</v>
      </c>
      <c r="D294" s="28"/>
      <c r="E294" s="28"/>
      <c r="F294" s="28"/>
      <c r="G294" s="28"/>
    </row>
    <row r="295" spans="1:7" ht="19.95" customHeight="1" x14ac:dyDescent="0.2">
      <c r="A295" s="27" t="s">
        <v>408</v>
      </c>
      <c r="B295" s="27"/>
      <c r="C295" s="28" t="s">
        <v>461</v>
      </c>
      <c r="D295" s="28"/>
      <c r="E295" s="28"/>
      <c r="F295" s="28"/>
      <c r="G295" s="28"/>
    </row>
    <row r="296" spans="1:7" ht="25.05" customHeight="1" x14ac:dyDescent="0.2">
      <c r="A296" s="27" t="s">
        <v>410</v>
      </c>
      <c r="B296" s="27"/>
      <c r="C296" s="28" t="s">
        <v>383</v>
      </c>
      <c r="D296" s="28"/>
      <c r="E296" s="28"/>
      <c r="F296" s="28"/>
      <c r="G296" s="28"/>
    </row>
    <row r="297" spans="1:7" ht="15" customHeight="1" x14ac:dyDescent="0.2"/>
    <row r="298" spans="1:7" ht="25.05" customHeight="1" x14ac:dyDescent="0.2">
      <c r="A298" s="18" t="s">
        <v>538</v>
      </c>
      <c r="B298" s="18"/>
      <c r="C298" s="18"/>
      <c r="D298" s="18"/>
      <c r="E298" s="18"/>
      <c r="F298" s="18"/>
      <c r="G298" s="18"/>
    </row>
    <row r="299" spans="1:7" ht="15" customHeight="1" x14ac:dyDescent="0.2"/>
    <row r="300" spans="1:7" ht="49.95" customHeight="1" x14ac:dyDescent="0.2">
      <c r="A300" s="8" t="s">
        <v>311</v>
      </c>
      <c r="B300" s="20" t="s">
        <v>470</v>
      </c>
      <c r="C300" s="20"/>
      <c r="D300" s="20"/>
      <c r="E300" s="20"/>
      <c r="F300" s="8" t="s">
        <v>539</v>
      </c>
      <c r="G300" s="8" t="s">
        <v>540</v>
      </c>
    </row>
    <row r="301" spans="1:7" ht="15" customHeight="1" x14ac:dyDescent="0.2">
      <c r="A301" s="8">
        <v>1</v>
      </c>
      <c r="B301" s="20">
        <v>2</v>
      </c>
      <c r="C301" s="20"/>
      <c r="D301" s="20"/>
      <c r="E301" s="20"/>
      <c r="F301" s="8">
        <v>3</v>
      </c>
      <c r="G301" s="8">
        <v>4</v>
      </c>
    </row>
    <row r="302" spans="1:7" ht="49.95" customHeight="1" x14ac:dyDescent="0.2">
      <c r="A302" s="8" t="s">
        <v>430</v>
      </c>
      <c r="B302" s="21" t="s">
        <v>541</v>
      </c>
      <c r="C302" s="21"/>
      <c r="D302" s="21"/>
      <c r="E302" s="21"/>
      <c r="F302" s="11">
        <v>1</v>
      </c>
      <c r="G302" s="11">
        <v>165000</v>
      </c>
    </row>
    <row r="303" spans="1:7" ht="25.05" customHeight="1" x14ac:dyDescent="0.2">
      <c r="A303" s="29" t="s">
        <v>460</v>
      </c>
      <c r="B303" s="29"/>
      <c r="C303" s="29"/>
      <c r="D303" s="14" t="s">
        <v>321</v>
      </c>
      <c r="E303" s="14" t="s">
        <v>321</v>
      </c>
      <c r="F303" s="14" t="s">
        <v>321</v>
      </c>
      <c r="G303" s="14">
        <f>SUBTOTAL(9,G302:G302)</f>
        <v>165000</v>
      </c>
    </row>
    <row r="304" spans="1:7" ht="25.05" customHeight="1" x14ac:dyDescent="0.2"/>
    <row r="305" spans="1:7" ht="19.95" customHeight="1" x14ac:dyDescent="0.2">
      <c r="A305" s="27" t="s">
        <v>407</v>
      </c>
      <c r="B305" s="27"/>
      <c r="C305" s="28" t="s">
        <v>221</v>
      </c>
      <c r="D305" s="28"/>
      <c r="E305" s="28"/>
      <c r="F305" s="28"/>
      <c r="G305" s="28"/>
    </row>
    <row r="306" spans="1:7" ht="19.95" customHeight="1" x14ac:dyDescent="0.2">
      <c r="A306" s="27" t="s">
        <v>408</v>
      </c>
      <c r="B306" s="27"/>
      <c r="C306" s="28" t="s">
        <v>409</v>
      </c>
      <c r="D306" s="28"/>
      <c r="E306" s="28"/>
      <c r="F306" s="28"/>
      <c r="G306" s="28"/>
    </row>
    <row r="307" spans="1:7" ht="25.05" customHeight="1" x14ac:dyDescent="0.2">
      <c r="A307" s="27" t="s">
        <v>410</v>
      </c>
      <c r="B307" s="27"/>
      <c r="C307" s="28" t="s">
        <v>383</v>
      </c>
      <c r="D307" s="28"/>
      <c r="E307" s="28"/>
      <c r="F307" s="28"/>
      <c r="G307" s="28"/>
    </row>
    <row r="308" spans="1:7" ht="15" customHeight="1" x14ac:dyDescent="0.2"/>
    <row r="309" spans="1:7" ht="25.05" customHeight="1" x14ac:dyDescent="0.2">
      <c r="A309" s="18" t="s">
        <v>538</v>
      </c>
      <c r="B309" s="18"/>
      <c r="C309" s="18"/>
      <c r="D309" s="18"/>
      <c r="E309" s="18"/>
      <c r="F309" s="18"/>
      <c r="G309" s="18"/>
    </row>
    <row r="310" spans="1:7" ht="15" customHeight="1" x14ac:dyDescent="0.2"/>
    <row r="311" spans="1:7" ht="49.95" customHeight="1" x14ac:dyDescent="0.2">
      <c r="A311" s="8" t="s">
        <v>311</v>
      </c>
      <c r="B311" s="20" t="s">
        <v>470</v>
      </c>
      <c r="C311" s="20"/>
      <c r="D311" s="20"/>
      <c r="E311" s="20"/>
      <c r="F311" s="8" t="s">
        <v>539</v>
      </c>
      <c r="G311" s="8" t="s">
        <v>540</v>
      </c>
    </row>
    <row r="312" spans="1:7" ht="15" customHeight="1" x14ac:dyDescent="0.2">
      <c r="A312" s="8">
        <v>1</v>
      </c>
      <c r="B312" s="20">
        <v>2</v>
      </c>
      <c r="C312" s="20"/>
      <c r="D312" s="20"/>
      <c r="E312" s="20"/>
      <c r="F312" s="8">
        <v>3</v>
      </c>
      <c r="G312" s="8">
        <v>4</v>
      </c>
    </row>
    <row r="313" spans="1:7" ht="49.95" customHeight="1" x14ac:dyDescent="0.2">
      <c r="A313" s="8" t="s">
        <v>318</v>
      </c>
      <c r="B313" s="21" t="s">
        <v>544</v>
      </c>
      <c r="C313" s="21"/>
      <c r="D313" s="21"/>
      <c r="E313" s="21"/>
      <c r="F313" s="11">
        <v>1</v>
      </c>
      <c r="G313" s="11">
        <v>72000</v>
      </c>
    </row>
    <row r="314" spans="1:7" ht="49.95" customHeight="1" x14ac:dyDescent="0.2">
      <c r="A314" s="8" t="s">
        <v>422</v>
      </c>
      <c r="B314" s="21" t="s">
        <v>545</v>
      </c>
      <c r="C314" s="21"/>
      <c r="D314" s="21"/>
      <c r="E314" s="21"/>
      <c r="F314" s="11">
        <v>1</v>
      </c>
      <c r="G314" s="11">
        <v>34000</v>
      </c>
    </row>
    <row r="315" spans="1:7" ht="49.95" customHeight="1" x14ac:dyDescent="0.2">
      <c r="A315" s="8" t="s">
        <v>423</v>
      </c>
      <c r="B315" s="21" t="s">
        <v>546</v>
      </c>
      <c r="C315" s="21"/>
      <c r="D315" s="21"/>
      <c r="E315" s="21"/>
      <c r="F315" s="11">
        <v>1</v>
      </c>
      <c r="G315" s="11">
        <v>65000</v>
      </c>
    </row>
    <row r="316" spans="1:7" ht="49.95" customHeight="1" x14ac:dyDescent="0.2">
      <c r="A316" s="8" t="s">
        <v>424</v>
      </c>
      <c r="B316" s="21" t="s">
        <v>547</v>
      </c>
      <c r="C316" s="21"/>
      <c r="D316" s="21"/>
      <c r="E316" s="21"/>
      <c r="F316" s="11">
        <v>1</v>
      </c>
      <c r="G316" s="11">
        <v>56487.67</v>
      </c>
    </row>
    <row r="317" spans="1:7" ht="49.95" customHeight="1" x14ac:dyDescent="0.2">
      <c r="A317" s="8" t="s">
        <v>425</v>
      </c>
      <c r="B317" s="21" t="s">
        <v>548</v>
      </c>
      <c r="C317" s="21"/>
      <c r="D317" s="21"/>
      <c r="E317" s="21"/>
      <c r="F317" s="11">
        <v>1</v>
      </c>
      <c r="G317" s="11">
        <v>23000</v>
      </c>
    </row>
    <row r="318" spans="1:7" ht="25.05" customHeight="1" x14ac:dyDescent="0.2">
      <c r="A318" s="29" t="s">
        <v>460</v>
      </c>
      <c r="B318" s="29"/>
      <c r="C318" s="29"/>
      <c r="D318" s="14" t="s">
        <v>321</v>
      </c>
      <c r="E318" s="14" t="s">
        <v>321</v>
      </c>
      <c r="F318" s="14" t="s">
        <v>321</v>
      </c>
      <c r="G318" s="14">
        <f>SUBTOTAL(9,G313:G317)</f>
        <v>250487.66999999998</v>
      </c>
    </row>
    <row r="319" spans="1:7" ht="25.05" customHeight="1" x14ac:dyDescent="0.2"/>
    <row r="320" spans="1:7" ht="19.95" customHeight="1" x14ac:dyDescent="0.2">
      <c r="A320" s="27" t="s">
        <v>407</v>
      </c>
      <c r="B320" s="27"/>
      <c r="C320" s="28" t="s">
        <v>221</v>
      </c>
      <c r="D320" s="28"/>
      <c r="E320" s="28"/>
      <c r="F320" s="28"/>
      <c r="G320" s="28"/>
    </row>
    <row r="321" spans="1:7" ht="19.95" customHeight="1" x14ac:dyDescent="0.2">
      <c r="A321" s="27" t="s">
        <v>408</v>
      </c>
      <c r="B321" s="27"/>
      <c r="C321" s="28" t="s">
        <v>550</v>
      </c>
      <c r="D321" s="28"/>
      <c r="E321" s="28"/>
      <c r="F321" s="28"/>
      <c r="G321" s="28"/>
    </row>
    <row r="322" spans="1:7" ht="25.05" customHeight="1" x14ac:dyDescent="0.2">
      <c r="A322" s="27" t="s">
        <v>410</v>
      </c>
      <c r="B322" s="27"/>
      <c r="C322" s="28" t="s">
        <v>377</v>
      </c>
      <c r="D322" s="28"/>
      <c r="E322" s="28"/>
      <c r="F322" s="28"/>
      <c r="G322" s="28"/>
    </row>
    <row r="323" spans="1:7" ht="15" customHeight="1" x14ac:dyDescent="0.2"/>
    <row r="324" spans="1:7" ht="25.05" customHeight="1" x14ac:dyDescent="0.2">
      <c r="A324" s="18" t="s">
        <v>551</v>
      </c>
      <c r="B324" s="18"/>
      <c r="C324" s="18"/>
      <c r="D324" s="18"/>
      <c r="E324" s="18"/>
      <c r="F324" s="18"/>
      <c r="G324" s="18"/>
    </row>
    <row r="325" spans="1:7" ht="15" customHeight="1" x14ac:dyDescent="0.2"/>
    <row r="326" spans="1:7" ht="49.95" customHeight="1" x14ac:dyDescent="0.2">
      <c r="A326" s="8" t="s">
        <v>311</v>
      </c>
      <c r="B326" s="20" t="s">
        <v>470</v>
      </c>
      <c r="C326" s="20"/>
      <c r="D326" s="20"/>
      <c r="E326" s="8" t="s">
        <v>522</v>
      </c>
      <c r="F326" s="8" t="s">
        <v>552</v>
      </c>
      <c r="G326" s="8" t="s">
        <v>553</v>
      </c>
    </row>
    <row r="327" spans="1:7" ht="15" customHeight="1" x14ac:dyDescent="0.2">
      <c r="A327" s="8">
        <v>1</v>
      </c>
      <c r="B327" s="20">
        <v>2</v>
      </c>
      <c r="C327" s="20"/>
      <c r="D327" s="20"/>
      <c r="E327" s="8">
        <v>3</v>
      </c>
      <c r="F327" s="8">
        <v>4</v>
      </c>
      <c r="G327" s="8">
        <v>5</v>
      </c>
    </row>
    <row r="328" spans="1:7" ht="60" customHeight="1" x14ac:dyDescent="0.2">
      <c r="A328" s="8" t="s">
        <v>318</v>
      </c>
      <c r="B328" s="21" t="s">
        <v>554</v>
      </c>
      <c r="C328" s="21"/>
      <c r="D328" s="21"/>
      <c r="E328" s="11">
        <v>1</v>
      </c>
      <c r="F328" s="11">
        <v>6177500</v>
      </c>
      <c r="G328" s="11">
        <v>6177500</v>
      </c>
    </row>
    <row r="329" spans="1:7" ht="60" customHeight="1" x14ac:dyDescent="0.2">
      <c r="A329" s="8" t="s">
        <v>423</v>
      </c>
      <c r="B329" s="21" t="s">
        <v>555</v>
      </c>
      <c r="C329" s="21"/>
      <c r="D329" s="21"/>
      <c r="E329" s="11">
        <v>1</v>
      </c>
      <c r="F329" s="11">
        <v>6177500</v>
      </c>
      <c r="G329" s="11">
        <v>6177500</v>
      </c>
    </row>
    <row r="330" spans="1:7" ht="25.05" customHeight="1" x14ac:dyDescent="0.2">
      <c r="A330" s="29" t="s">
        <v>460</v>
      </c>
      <c r="B330" s="29"/>
      <c r="C330" s="29"/>
      <c r="D330" s="14" t="s">
        <v>321</v>
      </c>
      <c r="E330" s="14" t="s">
        <v>321</v>
      </c>
      <c r="F330" s="14" t="s">
        <v>321</v>
      </c>
      <c r="G330" s="14">
        <f>SUBTOTAL(9,G328:G329)</f>
        <v>12355000</v>
      </c>
    </row>
    <row r="331" spans="1:7" ht="25.05" customHeight="1" x14ac:dyDescent="0.2"/>
    <row r="332" spans="1:7" ht="19.95" customHeight="1" x14ac:dyDescent="0.2">
      <c r="A332" s="27" t="s">
        <v>407</v>
      </c>
      <c r="B332" s="27"/>
      <c r="C332" s="28" t="s">
        <v>221</v>
      </c>
      <c r="D332" s="28"/>
      <c r="E332" s="28"/>
      <c r="F332" s="28"/>
      <c r="G332" s="28"/>
    </row>
    <row r="333" spans="1:7" ht="19.95" customHeight="1" x14ac:dyDescent="0.2">
      <c r="A333" s="27" t="s">
        <v>408</v>
      </c>
      <c r="B333" s="27"/>
      <c r="C333" s="28" t="s">
        <v>461</v>
      </c>
      <c r="D333" s="28"/>
      <c r="E333" s="28"/>
      <c r="F333" s="28"/>
      <c r="G333" s="28"/>
    </row>
    <row r="334" spans="1:7" ht="25.05" customHeight="1" x14ac:dyDescent="0.2">
      <c r="A334" s="27" t="s">
        <v>410</v>
      </c>
      <c r="B334" s="27"/>
      <c r="C334" s="28" t="s">
        <v>377</v>
      </c>
      <c r="D334" s="28"/>
      <c r="E334" s="28"/>
      <c r="F334" s="28"/>
      <c r="G334" s="28"/>
    </row>
    <row r="335" spans="1:7" ht="15" customHeight="1" x14ac:dyDescent="0.2"/>
    <row r="336" spans="1:7" ht="25.05" customHeight="1" x14ac:dyDescent="0.2">
      <c r="A336" s="18" t="s">
        <v>551</v>
      </c>
      <c r="B336" s="18"/>
      <c r="C336" s="18"/>
      <c r="D336" s="18"/>
      <c r="E336" s="18"/>
      <c r="F336" s="18"/>
      <c r="G336" s="18"/>
    </row>
    <row r="337" spans="1:7" ht="15" customHeight="1" x14ac:dyDescent="0.2"/>
    <row r="338" spans="1:7" ht="49.95" customHeight="1" x14ac:dyDescent="0.2">
      <c r="A338" s="8" t="s">
        <v>311</v>
      </c>
      <c r="B338" s="20" t="s">
        <v>470</v>
      </c>
      <c r="C338" s="20"/>
      <c r="D338" s="20"/>
      <c r="E338" s="8" t="s">
        <v>522</v>
      </c>
      <c r="F338" s="8" t="s">
        <v>552</v>
      </c>
      <c r="G338" s="8" t="s">
        <v>553</v>
      </c>
    </row>
    <row r="339" spans="1:7" ht="15" customHeight="1" x14ac:dyDescent="0.2">
      <c r="A339" s="8">
        <v>1</v>
      </c>
      <c r="B339" s="20">
        <v>2</v>
      </c>
      <c r="C339" s="20"/>
      <c r="D339" s="20"/>
      <c r="E339" s="8">
        <v>3</v>
      </c>
      <c r="F339" s="8">
        <v>4</v>
      </c>
      <c r="G339" s="8">
        <v>5</v>
      </c>
    </row>
    <row r="340" spans="1:7" ht="49.95" customHeight="1" x14ac:dyDescent="0.2">
      <c r="A340" s="8" t="s">
        <v>424</v>
      </c>
      <c r="B340" s="21" t="s">
        <v>556</v>
      </c>
      <c r="C340" s="21"/>
      <c r="D340" s="21"/>
      <c r="E340" s="11">
        <v>1</v>
      </c>
      <c r="F340" s="11">
        <v>86128.52</v>
      </c>
      <c r="G340" s="11">
        <v>86128.52</v>
      </c>
    </row>
    <row r="341" spans="1:7" ht="40.049999999999997" customHeight="1" x14ac:dyDescent="0.2">
      <c r="A341" s="8" t="s">
        <v>425</v>
      </c>
      <c r="B341" s="21" t="s">
        <v>557</v>
      </c>
      <c r="C341" s="21"/>
      <c r="D341" s="21"/>
      <c r="E341" s="11">
        <v>1</v>
      </c>
      <c r="F341" s="11">
        <v>93733.43</v>
      </c>
      <c r="G341" s="11">
        <v>93733.43</v>
      </c>
    </row>
    <row r="342" spans="1:7" ht="25.05" customHeight="1" x14ac:dyDescent="0.2">
      <c r="A342" s="29" t="s">
        <v>460</v>
      </c>
      <c r="B342" s="29"/>
      <c r="C342" s="29"/>
      <c r="D342" s="14" t="s">
        <v>321</v>
      </c>
      <c r="E342" s="14" t="s">
        <v>321</v>
      </c>
      <c r="F342" s="14" t="s">
        <v>321</v>
      </c>
      <c r="G342" s="14">
        <f>SUBTOTAL(9,G340:G341)</f>
        <v>179861.95</v>
      </c>
    </row>
    <row r="343" spans="1:7" ht="25.05" customHeight="1" x14ac:dyDescent="0.2"/>
    <row r="344" spans="1:7" ht="19.95" customHeight="1" x14ac:dyDescent="0.2">
      <c r="A344" s="27" t="s">
        <v>407</v>
      </c>
      <c r="B344" s="27"/>
      <c r="C344" s="28" t="s">
        <v>221</v>
      </c>
      <c r="D344" s="28"/>
      <c r="E344" s="28"/>
      <c r="F344" s="28"/>
      <c r="G344" s="28"/>
    </row>
    <row r="345" spans="1:7" ht="19.95" customHeight="1" x14ac:dyDescent="0.2">
      <c r="A345" s="27" t="s">
        <v>408</v>
      </c>
      <c r="B345" s="27"/>
      <c r="C345" s="28" t="s">
        <v>461</v>
      </c>
      <c r="D345" s="28"/>
      <c r="E345" s="28"/>
      <c r="F345" s="28"/>
      <c r="G345" s="28"/>
    </row>
    <row r="346" spans="1:7" ht="25.05" customHeight="1" x14ac:dyDescent="0.2">
      <c r="A346" s="27" t="s">
        <v>410</v>
      </c>
      <c r="B346" s="27"/>
      <c r="C346" s="28" t="s">
        <v>380</v>
      </c>
      <c r="D346" s="28"/>
      <c r="E346" s="28"/>
      <c r="F346" s="28"/>
      <c r="G346" s="28"/>
    </row>
    <row r="347" spans="1:7" ht="15" customHeight="1" x14ac:dyDescent="0.2"/>
    <row r="348" spans="1:7" ht="25.05" customHeight="1" x14ac:dyDescent="0.2">
      <c r="A348" s="18" t="s">
        <v>551</v>
      </c>
      <c r="B348" s="18"/>
      <c r="C348" s="18"/>
      <c r="D348" s="18"/>
      <c r="E348" s="18"/>
      <c r="F348" s="18"/>
      <c r="G348" s="18"/>
    </row>
    <row r="349" spans="1:7" ht="15" customHeight="1" x14ac:dyDescent="0.2"/>
    <row r="350" spans="1:7" ht="49.95" customHeight="1" x14ac:dyDescent="0.2">
      <c r="A350" s="8" t="s">
        <v>311</v>
      </c>
      <c r="B350" s="20" t="s">
        <v>470</v>
      </c>
      <c r="C350" s="20"/>
      <c r="D350" s="20"/>
      <c r="E350" s="8" t="s">
        <v>522</v>
      </c>
      <c r="F350" s="8" t="s">
        <v>552</v>
      </c>
      <c r="G350" s="8" t="s">
        <v>553</v>
      </c>
    </row>
    <row r="351" spans="1:7" ht="15" customHeight="1" x14ac:dyDescent="0.2">
      <c r="A351" s="8">
        <v>1</v>
      </c>
      <c r="B351" s="20">
        <v>2</v>
      </c>
      <c r="C351" s="20"/>
      <c r="D351" s="20"/>
      <c r="E351" s="8">
        <v>3</v>
      </c>
      <c r="F351" s="8">
        <v>4</v>
      </c>
      <c r="G351" s="8">
        <v>5</v>
      </c>
    </row>
    <row r="352" spans="1:7" ht="49.95" customHeight="1" x14ac:dyDescent="0.2">
      <c r="A352" s="8" t="s">
        <v>424</v>
      </c>
      <c r="B352" s="21" t="s">
        <v>556</v>
      </c>
      <c r="C352" s="21"/>
      <c r="D352" s="21"/>
      <c r="E352" s="11">
        <v>1</v>
      </c>
      <c r="F352" s="11">
        <v>86128.52</v>
      </c>
      <c r="G352" s="11">
        <v>86128.52</v>
      </c>
    </row>
    <row r="353" spans="1:7" ht="25.05" customHeight="1" x14ac:dyDescent="0.2">
      <c r="A353" s="29" t="s">
        <v>460</v>
      </c>
      <c r="B353" s="29"/>
      <c r="C353" s="29"/>
      <c r="D353" s="14" t="s">
        <v>321</v>
      </c>
      <c r="E353" s="14" t="s">
        <v>321</v>
      </c>
      <c r="F353" s="14" t="s">
        <v>321</v>
      </c>
      <c r="G353" s="14">
        <f>SUBTOTAL(9,G352:G352)</f>
        <v>86128.52</v>
      </c>
    </row>
    <row r="354" spans="1:7" ht="25.05" customHeight="1" x14ac:dyDescent="0.2"/>
    <row r="355" spans="1:7" ht="19.95" customHeight="1" x14ac:dyDescent="0.2">
      <c r="A355" s="27" t="s">
        <v>407</v>
      </c>
      <c r="B355" s="27"/>
      <c r="C355" s="28" t="s">
        <v>221</v>
      </c>
      <c r="D355" s="28"/>
      <c r="E355" s="28"/>
      <c r="F355" s="28"/>
      <c r="G355" s="28"/>
    </row>
    <row r="356" spans="1:7" ht="19.95" customHeight="1" x14ac:dyDescent="0.2">
      <c r="A356" s="27" t="s">
        <v>408</v>
      </c>
      <c r="B356" s="27"/>
      <c r="C356" s="28" t="s">
        <v>461</v>
      </c>
      <c r="D356" s="28"/>
      <c r="E356" s="28"/>
      <c r="F356" s="28"/>
      <c r="G356" s="28"/>
    </row>
    <row r="357" spans="1:7" ht="25.05" customHeight="1" x14ac:dyDescent="0.2">
      <c r="A357" s="27" t="s">
        <v>410</v>
      </c>
      <c r="B357" s="27"/>
      <c r="C357" s="28" t="s">
        <v>383</v>
      </c>
      <c r="D357" s="28"/>
      <c r="E357" s="28"/>
      <c r="F357" s="28"/>
      <c r="G357" s="28"/>
    </row>
    <row r="358" spans="1:7" ht="15" customHeight="1" x14ac:dyDescent="0.2"/>
    <row r="359" spans="1:7" ht="25.05" customHeight="1" x14ac:dyDescent="0.2">
      <c r="A359" s="18" t="s">
        <v>551</v>
      </c>
      <c r="B359" s="18"/>
      <c r="C359" s="18"/>
      <c r="D359" s="18"/>
      <c r="E359" s="18"/>
      <c r="F359" s="18"/>
      <c r="G359" s="18"/>
    </row>
    <row r="360" spans="1:7" ht="15" customHeight="1" x14ac:dyDescent="0.2"/>
    <row r="361" spans="1:7" ht="49.95" customHeight="1" x14ac:dyDescent="0.2">
      <c r="A361" s="8" t="s">
        <v>311</v>
      </c>
      <c r="B361" s="20" t="s">
        <v>470</v>
      </c>
      <c r="C361" s="20"/>
      <c r="D361" s="20"/>
      <c r="E361" s="8" t="s">
        <v>522</v>
      </c>
      <c r="F361" s="8" t="s">
        <v>552</v>
      </c>
      <c r="G361" s="8" t="s">
        <v>553</v>
      </c>
    </row>
    <row r="362" spans="1:7" ht="15" customHeight="1" x14ac:dyDescent="0.2">
      <c r="A362" s="8">
        <v>1</v>
      </c>
      <c r="B362" s="20">
        <v>2</v>
      </c>
      <c r="C362" s="20"/>
      <c r="D362" s="20"/>
      <c r="E362" s="8">
        <v>3</v>
      </c>
      <c r="F362" s="8">
        <v>4</v>
      </c>
      <c r="G362" s="8">
        <v>5</v>
      </c>
    </row>
    <row r="363" spans="1:7" ht="49.95" customHeight="1" x14ac:dyDescent="0.2">
      <c r="A363" s="8" t="s">
        <v>424</v>
      </c>
      <c r="B363" s="21" t="s">
        <v>556</v>
      </c>
      <c r="C363" s="21"/>
      <c r="D363" s="21"/>
      <c r="E363" s="11">
        <v>1</v>
      </c>
      <c r="F363" s="11">
        <v>86128.52</v>
      </c>
      <c r="G363" s="11">
        <v>86128.52</v>
      </c>
    </row>
    <row r="364" spans="1:7" ht="25.05" customHeight="1" x14ac:dyDescent="0.2">
      <c r="A364" s="29" t="s">
        <v>460</v>
      </c>
      <c r="B364" s="29"/>
      <c r="C364" s="29"/>
      <c r="D364" s="14" t="s">
        <v>321</v>
      </c>
      <c r="E364" s="14" t="s">
        <v>321</v>
      </c>
      <c r="F364" s="14" t="s">
        <v>321</v>
      </c>
      <c r="G364" s="14">
        <f>SUBTOTAL(9,G363:G363)</f>
        <v>86128.52</v>
      </c>
    </row>
    <row r="365" spans="1:7" ht="25.05" customHeight="1" x14ac:dyDescent="0.2"/>
    <row r="366" spans="1:7" ht="19.95" customHeight="1" x14ac:dyDescent="0.2">
      <c r="A366" s="27" t="s">
        <v>407</v>
      </c>
      <c r="B366" s="27"/>
      <c r="C366" s="28" t="s">
        <v>221</v>
      </c>
      <c r="D366" s="28"/>
      <c r="E366" s="28"/>
      <c r="F366" s="28"/>
      <c r="G366" s="28"/>
    </row>
    <row r="367" spans="1:7" ht="19.95" customHeight="1" x14ac:dyDescent="0.2">
      <c r="A367" s="27" t="s">
        <v>408</v>
      </c>
      <c r="B367" s="27"/>
      <c r="C367" s="28" t="s">
        <v>461</v>
      </c>
      <c r="D367" s="28"/>
      <c r="E367" s="28"/>
      <c r="F367" s="28"/>
      <c r="G367" s="28"/>
    </row>
    <row r="368" spans="1:7" ht="25.05" customHeight="1" x14ac:dyDescent="0.2">
      <c r="A368" s="27" t="s">
        <v>410</v>
      </c>
      <c r="B368" s="27"/>
      <c r="C368" s="28" t="s">
        <v>377</v>
      </c>
      <c r="D368" s="28"/>
      <c r="E368" s="28"/>
      <c r="F368" s="28"/>
      <c r="G368" s="28"/>
    </row>
    <row r="369" spans="1:7" ht="15" customHeight="1" x14ac:dyDescent="0.2"/>
    <row r="370" spans="1:7" ht="25.05" customHeight="1" x14ac:dyDescent="0.2">
      <c r="A370" s="18" t="s">
        <v>558</v>
      </c>
      <c r="B370" s="18"/>
      <c r="C370" s="18"/>
      <c r="D370" s="18"/>
      <c r="E370" s="18"/>
      <c r="F370" s="18"/>
      <c r="G370" s="18"/>
    </row>
    <row r="371" spans="1:7" ht="15" customHeight="1" x14ac:dyDescent="0.2"/>
    <row r="372" spans="1:7" ht="49.95" customHeight="1" x14ac:dyDescent="0.2">
      <c r="A372" s="8" t="s">
        <v>311</v>
      </c>
      <c r="B372" s="20" t="s">
        <v>470</v>
      </c>
      <c r="C372" s="20"/>
      <c r="D372" s="8" t="s">
        <v>559</v>
      </c>
      <c r="E372" s="8" t="s">
        <v>522</v>
      </c>
      <c r="F372" s="8" t="s">
        <v>560</v>
      </c>
      <c r="G372" s="8" t="s">
        <v>561</v>
      </c>
    </row>
    <row r="373" spans="1:7" ht="15" customHeight="1" x14ac:dyDescent="0.2">
      <c r="A373" s="8">
        <v>1</v>
      </c>
      <c r="B373" s="20">
        <v>2</v>
      </c>
      <c r="C373" s="20"/>
      <c r="D373" s="8">
        <v>3</v>
      </c>
      <c r="E373" s="8">
        <v>4</v>
      </c>
      <c r="F373" s="8">
        <v>5</v>
      </c>
      <c r="G373" s="8">
        <v>6</v>
      </c>
    </row>
    <row r="374" spans="1:7" ht="30" customHeight="1" x14ac:dyDescent="0.2">
      <c r="A374" s="8" t="s">
        <v>422</v>
      </c>
      <c r="B374" s="21" t="s">
        <v>562</v>
      </c>
      <c r="C374" s="21"/>
      <c r="D374" s="8"/>
      <c r="E374" s="11">
        <v>1</v>
      </c>
      <c r="F374" s="11">
        <v>43570</v>
      </c>
      <c r="G374" s="11">
        <v>43570</v>
      </c>
    </row>
    <row r="375" spans="1:7" ht="30" customHeight="1" x14ac:dyDescent="0.2">
      <c r="A375" s="8" t="s">
        <v>429</v>
      </c>
      <c r="B375" s="21" t="s">
        <v>563</v>
      </c>
      <c r="C375" s="21"/>
      <c r="D375" s="8"/>
      <c r="E375" s="11">
        <v>1</v>
      </c>
      <c r="F375" s="11">
        <v>32500</v>
      </c>
      <c r="G375" s="11">
        <v>32500</v>
      </c>
    </row>
    <row r="376" spans="1:7" ht="49.95" customHeight="1" x14ac:dyDescent="0.2">
      <c r="A376" s="8" t="s">
        <v>430</v>
      </c>
      <c r="B376" s="21" t="s">
        <v>564</v>
      </c>
      <c r="C376" s="21"/>
      <c r="D376" s="8"/>
      <c r="E376" s="11">
        <v>16</v>
      </c>
      <c r="F376" s="11">
        <v>375</v>
      </c>
      <c r="G376" s="11">
        <v>6000</v>
      </c>
    </row>
    <row r="377" spans="1:7" ht="30" customHeight="1" x14ac:dyDescent="0.2">
      <c r="A377" s="8" t="s">
        <v>441</v>
      </c>
      <c r="B377" s="21" t="s">
        <v>565</v>
      </c>
      <c r="C377" s="21"/>
      <c r="D377" s="8"/>
      <c r="E377" s="11">
        <v>10</v>
      </c>
      <c r="F377" s="11">
        <v>998</v>
      </c>
      <c r="G377" s="11">
        <v>9980</v>
      </c>
    </row>
    <row r="378" spans="1:7" ht="49.95" customHeight="1" x14ac:dyDescent="0.2">
      <c r="A378" s="8" t="s">
        <v>443</v>
      </c>
      <c r="B378" s="21" t="s">
        <v>566</v>
      </c>
      <c r="C378" s="21"/>
      <c r="D378" s="8"/>
      <c r="E378" s="11">
        <v>10</v>
      </c>
      <c r="F378" s="11">
        <v>995</v>
      </c>
      <c r="G378" s="11">
        <v>9950</v>
      </c>
    </row>
    <row r="379" spans="1:7" ht="49.95" customHeight="1" x14ac:dyDescent="0.2">
      <c r="A379" s="8" t="s">
        <v>445</v>
      </c>
      <c r="B379" s="21" t="s">
        <v>567</v>
      </c>
      <c r="C379" s="21"/>
      <c r="D379" s="8"/>
      <c r="E379" s="11">
        <v>2</v>
      </c>
      <c r="F379" s="11">
        <v>4000</v>
      </c>
      <c r="G379" s="11">
        <v>8000</v>
      </c>
    </row>
    <row r="380" spans="1:7" ht="25.05" customHeight="1" x14ac:dyDescent="0.2">
      <c r="A380" s="29" t="s">
        <v>460</v>
      </c>
      <c r="B380" s="29"/>
      <c r="C380" s="29"/>
      <c r="D380" s="14" t="s">
        <v>321</v>
      </c>
      <c r="E380" s="14" t="s">
        <v>321</v>
      </c>
      <c r="F380" s="14" t="s">
        <v>321</v>
      </c>
      <c r="G380" s="14">
        <f>SUBTOTAL(9,G374:G379)</f>
        <v>110000</v>
      </c>
    </row>
    <row r="381" spans="1:7" ht="25.05" customHeight="1" x14ac:dyDescent="0.2"/>
    <row r="382" spans="1:7" ht="19.95" customHeight="1" x14ac:dyDescent="0.2">
      <c r="A382" s="27" t="s">
        <v>407</v>
      </c>
      <c r="B382" s="27"/>
      <c r="C382" s="28" t="s">
        <v>221</v>
      </c>
      <c r="D382" s="28"/>
      <c r="E382" s="28"/>
      <c r="F382" s="28"/>
      <c r="G382" s="28"/>
    </row>
    <row r="383" spans="1:7" ht="19.95" customHeight="1" x14ac:dyDescent="0.2">
      <c r="A383" s="27" t="s">
        <v>408</v>
      </c>
      <c r="B383" s="27"/>
      <c r="C383" s="28" t="s">
        <v>461</v>
      </c>
      <c r="D383" s="28"/>
      <c r="E383" s="28"/>
      <c r="F383" s="28"/>
      <c r="G383" s="28"/>
    </row>
    <row r="384" spans="1:7" ht="25.05" customHeight="1" x14ac:dyDescent="0.2">
      <c r="A384" s="27" t="s">
        <v>410</v>
      </c>
      <c r="B384" s="27"/>
      <c r="C384" s="28" t="s">
        <v>380</v>
      </c>
      <c r="D384" s="28"/>
      <c r="E384" s="28"/>
      <c r="F384" s="28"/>
      <c r="G384" s="28"/>
    </row>
    <row r="385" spans="1:7" ht="15" customHeight="1" x14ac:dyDescent="0.2"/>
    <row r="386" spans="1:7" ht="25.05" customHeight="1" x14ac:dyDescent="0.2">
      <c r="A386" s="18" t="s">
        <v>558</v>
      </c>
      <c r="B386" s="18"/>
      <c r="C386" s="18"/>
      <c r="D386" s="18"/>
      <c r="E386" s="18"/>
      <c r="F386" s="18"/>
      <c r="G386" s="18"/>
    </row>
    <row r="387" spans="1:7" ht="15" customHeight="1" x14ac:dyDescent="0.2"/>
    <row r="388" spans="1:7" ht="49.95" customHeight="1" x14ac:dyDescent="0.2">
      <c r="A388" s="8" t="s">
        <v>311</v>
      </c>
      <c r="B388" s="20" t="s">
        <v>470</v>
      </c>
      <c r="C388" s="20"/>
      <c r="D388" s="8" t="s">
        <v>559</v>
      </c>
      <c r="E388" s="8" t="s">
        <v>522</v>
      </c>
      <c r="F388" s="8" t="s">
        <v>560</v>
      </c>
      <c r="G388" s="8" t="s">
        <v>561</v>
      </c>
    </row>
    <row r="389" spans="1:7" ht="15" customHeight="1" x14ac:dyDescent="0.2">
      <c r="A389" s="8">
        <v>1</v>
      </c>
      <c r="B389" s="20">
        <v>2</v>
      </c>
      <c r="C389" s="20"/>
      <c r="D389" s="8">
        <v>3</v>
      </c>
      <c r="E389" s="8">
        <v>4</v>
      </c>
      <c r="F389" s="8">
        <v>5</v>
      </c>
      <c r="G389" s="8">
        <v>6</v>
      </c>
    </row>
    <row r="390" spans="1:7" ht="30" customHeight="1" x14ac:dyDescent="0.2">
      <c r="A390" s="8" t="s">
        <v>422</v>
      </c>
      <c r="B390" s="21" t="s">
        <v>562</v>
      </c>
      <c r="C390" s="21"/>
      <c r="D390" s="8"/>
      <c r="E390" s="11">
        <v>1</v>
      </c>
      <c r="F390" s="11">
        <v>51500</v>
      </c>
      <c r="G390" s="11">
        <v>51500</v>
      </c>
    </row>
    <row r="391" spans="1:7" ht="30" customHeight="1" x14ac:dyDescent="0.2">
      <c r="A391" s="8" t="s">
        <v>429</v>
      </c>
      <c r="B391" s="21" t="s">
        <v>563</v>
      </c>
      <c r="C391" s="21"/>
      <c r="D391" s="8"/>
      <c r="E391" s="11">
        <v>1</v>
      </c>
      <c r="F391" s="11">
        <v>32500</v>
      </c>
      <c r="G391" s="11">
        <v>32500</v>
      </c>
    </row>
    <row r="392" spans="1:7" ht="49.95" customHeight="1" x14ac:dyDescent="0.2">
      <c r="A392" s="8" t="s">
        <v>430</v>
      </c>
      <c r="B392" s="21" t="s">
        <v>564</v>
      </c>
      <c r="C392" s="21"/>
      <c r="D392" s="8"/>
      <c r="E392" s="11">
        <v>16</v>
      </c>
      <c r="F392" s="11">
        <v>375</v>
      </c>
      <c r="G392" s="11">
        <v>6000</v>
      </c>
    </row>
    <row r="393" spans="1:7" ht="30" customHeight="1" x14ac:dyDescent="0.2">
      <c r="A393" s="8" t="s">
        <v>441</v>
      </c>
      <c r="B393" s="21" t="s">
        <v>565</v>
      </c>
      <c r="C393" s="21"/>
      <c r="D393" s="8"/>
      <c r="E393" s="11">
        <v>10</v>
      </c>
      <c r="F393" s="11">
        <v>1000</v>
      </c>
      <c r="G393" s="11">
        <v>10000</v>
      </c>
    </row>
    <row r="394" spans="1:7" ht="49.95" customHeight="1" x14ac:dyDescent="0.2">
      <c r="A394" s="8" t="s">
        <v>443</v>
      </c>
      <c r="B394" s="21" t="s">
        <v>566</v>
      </c>
      <c r="C394" s="21"/>
      <c r="D394" s="8"/>
      <c r="E394" s="11">
        <v>10</v>
      </c>
      <c r="F394" s="11">
        <v>1000</v>
      </c>
      <c r="G394" s="11">
        <v>10000</v>
      </c>
    </row>
    <row r="395" spans="1:7" ht="25.05" customHeight="1" x14ac:dyDescent="0.2">
      <c r="A395" s="29" t="s">
        <v>460</v>
      </c>
      <c r="B395" s="29"/>
      <c r="C395" s="29"/>
      <c r="D395" s="14" t="s">
        <v>321</v>
      </c>
      <c r="E395" s="14" t="s">
        <v>321</v>
      </c>
      <c r="F395" s="14" t="s">
        <v>321</v>
      </c>
      <c r="G395" s="14">
        <f>SUBTOTAL(9,G390:G394)</f>
        <v>110000</v>
      </c>
    </row>
    <row r="396" spans="1:7" ht="25.05" customHeight="1" x14ac:dyDescent="0.2"/>
    <row r="397" spans="1:7" ht="19.95" customHeight="1" x14ac:dyDescent="0.2">
      <c r="A397" s="27" t="s">
        <v>407</v>
      </c>
      <c r="B397" s="27"/>
      <c r="C397" s="28" t="s">
        <v>221</v>
      </c>
      <c r="D397" s="28"/>
      <c r="E397" s="28"/>
      <c r="F397" s="28"/>
      <c r="G397" s="28"/>
    </row>
    <row r="398" spans="1:7" ht="19.95" customHeight="1" x14ac:dyDescent="0.2">
      <c r="A398" s="27" t="s">
        <v>408</v>
      </c>
      <c r="B398" s="27"/>
      <c r="C398" s="28" t="s">
        <v>461</v>
      </c>
      <c r="D398" s="28"/>
      <c r="E398" s="28"/>
      <c r="F398" s="28"/>
      <c r="G398" s="28"/>
    </row>
    <row r="399" spans="1:7" ht="25.05" customHeight="1" x14ac:dyDescent="0.2">
      <c r="A399" s="27" t="s">
        <v>410</v>
      </c>
      <c r="B399" s="27"/>
      <c r="C399" s="28" t="s">
        <v>383</v>
      </c>
      <c r="D399" s="28"/>
      <c r="E399" s="28"/>
      <c r="F399" s="28"/>
      <c r="G399" s="28"/>
    </row>
    <row r="400" spans="1:7" ht="15" customHeight="1" x14ac:dyDescent="0.2"/>
    <row r="401" spans="1:7" ht="25.05" customHeight="1" x14ac:dyDescent="0.2">
      <c r="A401" s="18" t="s">
        <v>558</v>
      </c>
      <c r="B401" s="18"/>
      <c r="C401" s="18"/>
      <c r="D401" s="18"/>
      <c r="E401" s="18"/>
      <c r="F401" s="18"/>
      <c r="G401" s="18"/>
    </row>
    <row r="402" spans="1:7" ht="15" customHeight="1" x14ac:dyDescent="0.2"/>
    <row r="403" spans="1:7" ht="49.95" customHeight="1" x14ac:dyDescent="0.2">
      <c r="A403" s="8" t="s">
        <v>311</v>
      </c>
      <c r="B403" s="20" t="s">
        <v>470</v>
      </c>
      <c r="C403" s="20"/>
      <c r="D403" s="8" t="s">
        <v>559</v>
      </c>
      <c r="E403" s="8" t="s">
        <v>522</v>
      </c>
      <c r="F403" s="8" t="s">
        <v>560</v>
      </c>
      <c r="G403" s="8" t="s">
        <v>561</v>
      </c>
    </row>
    <row r="404" spans="1:7" ht="15" customHeight="1" x14ac:dyDescent="0.2">
      <c r="A404" s="8">
        <v>1</v>
      </c>
      <c r="B404" s="20">
        <v>2</v>
      </c>
      <c r="C404" s="20"/>
      <c r="D404" s="8">
        <v>3</v>
      </c>
      <c r="E404" s="8">
        <v>4</v>
      </c>
      <c r="F404" s="8">
        <v>5</v>
      </c>
      <c r="G404" s="8">
        <v>6</v>
      </c>
    </row>
    <row r="405" spans="1:7" ht="30" customHeight="1" x14ac:dyDescent="0.2">
      <c r="A405" s="8" t="s">
        <v>422</v>
      </c>
      <c r="B405" s="21" t="s">
        <v>562</v>
      </c>
      <c r="C405" s="21"/>
      <c r="D405" s="8"/>
      <c r="E405" s="11">
        <v>1</v>
      </c>
      <c r="F405" s="11">
        <v>51500</v>
      </c>
      <c r="G405" s="11">
        <v>51500</v>
      </c>
    </row>
    <row r="406" spans="1:7" ht="30" customHeight="1" x14ac:dyDescent="0.2">
      <c r="A406" s="8" t="s">
        <v>429</v>
      </c>
      <c r="B406" s="21" t="s">
        <v>563</v>
      </c>
      <c r="C406" s="21"/>
      <c r="D406" s="8"/>
      <c r="E406" s="11">
        <v>1</v>
      </c>
      <c r="F406" s="11">
        <v>32500</v>
      </c>
      <c r="G406" s="11">
        <v>32500</v>
      </c>
    </row>
    <row r="407" spans="1:7" ht="49.95" customHeight="1" x14ac:dyDescent="0.2">
      <c r="A407" s="8" t="s">
        <v>430</v>
      </c>
      <c r="B407" s="21" t="s">
        <v>564</v>
      </c>
      <c r="C407" s="21"/>
      <c r="D407" s="8"/>
      <c r="E407" s="11">
        <v>16</v>
      </c>
      <c r="F407" s="11">
        <v>375</v>
      </c>
      <c r="G407" s="11">
        <v>6000</v>
      </c>
    </row>
    <row r="408" spans="1:7" ht="30" customHeight="1" x14ac:dyDescent="0.2">
      <c r="A408" s="8" t="s">
        <v>441</v>
      </c>
      <c r="B408" s="21" t="s">
        <v>565</v>
      </c>
      <c r="C408" s="21"/>
      <c r="D408" s="8"/>
      <c r="E408" s="11">
        <v>10</v>
      </c>
      <c r="F408" s="11">
        <v>1000</v>
      </c>
      <c r="G408" s="11">
        <v>10000</v>
      </c>
    </row>
    <row r="409" spans="1:7" ht="49.95" customHeight="1" x14ac:dyDescent="0.2">
      <c r="A409" s="8" t="s">
        <v>443</v>
      </c>
      <c r="B409" s="21" t="s">
        <v>566</v>
      </c>
      <c r="C409" s="21"/>
      <c r="D409" s="8"/>
      <c r="E409" s="11">
        <v>10</v>
      </c>
      <c r="F409" s="11">
        <v>1000</v>
      </c>
      <c r="G409" s="11">
        <v>10000</v>
      </c>
    </row>
    <row r="410" spans="1:7" ht="25.05" customHeight="1" x14ac:dyDescent="0.2">
      <c r="A410" s="29" t="s">
        <v>460</v>
      </c>
      <c r="B410" s="29"/>
      <c r="C410" s="29"/>
      <c r="D410" s="14" t="s">
        <v>321</v>
      </c>
      <c r="E410" s="14" t="s">
        <v>321</v>
      </c>
      <c r="F410" s="14" t="s">
        <v>321</v>
      </c>
      <c r="G410" s="14">
        <f>SUBTOTAL(9,G405:G409)</f>
        <v>110000</v>
      </c>
    </row>
  </sheetData>
  <sheetProtection password="9596" sheet="1" objects="1" scenarios="1"/>
  <mergeCells count="410">
    <mergeCell ref="B408:C408"/>
    <mergeCell ref="B409:C409"/>
    <mergeCell ref="A410:C410"/>
    <mergeCell ref="B403:C403"/>
    <mergeCell ref="B404:C404"/>
    <mergeCell ref="B405:C405"/>
    <mergeCell ref="B406:C406"/>
    <mergeCell ref="B407:C407"/>
    <mergeCell ref="A398:B398"/>
    <mergeCell ref="C398:G398"/>
    <mergeCell ref="A399:B399"/>
    <mergeCell ref="C399:G399"/>
    <mergeCell ref="A401:G401"/>
    <mergeCell ref="B392:C392"/>
    <mergeCell ref="B393:C393"/>
    <mergeCell ref="B394:C394"/>
    <mergeCell ref="A395:C395"/>
    <mergeCell ref="A397:B397"/>
    <mergeCell ref="C397:G397"/>
    <mergeCell ref="A386:G386"/>
    <mergeCell ref="B388:C388"/>
    <mergeCell ref="B389:C389"/>
    <mergeCell ref="B390:C390"/>
    <mergeCell ref="B391:C391"/>
    <mergeCell ref="A382:B382"/>
    <mergeCell ref="C382:G382"/>
    <mergeCell ref="A383:B383"/>
    <mergeCell ref="C383:G383"/>
    <mergeCell ref="A384:B384"/>
    <mergeCell ref="C384:G384"/>
    <mergeCell ref="B376:C376"/>
    <mergeCell ref="B377:C377"/>
    <mergeCell ref="B378:C378"/>
    <mergeCell ref="B379:C379"/>
    <mergeCell ref="A380:C380"/>
    <mergeCell ref="A370:G370"/>
    <mergeCell ref="B372:C372"/>
    <mergeCell ref="B373:C373"/>
    <mergeCell ref="B374:C374"/>
    <mergeCell ref="B375:C375"/>
    <mergeCell ref="A366:B366"/>
    <mergeCell ref="C366:G366"/>
    <mergeCell ref="A367:B367"/>
    <mergeCell ref="C367:G367"/>
    <mergeCell ref="A368:B368"/>
    <mergeCell ref="C368:G368"/>
    <mergeCell ref="A359:G359"/>
    <mergeCell ref="B361:D361"/>
    <mergeCell ref="B362:D362"/>
    <mergeCell ref="B363:D363"/>
    <mergeCell ref="A364:C364"/>
    <mergeCell ref="A355:B355"/>
    <mergeCell ref="C355:G355"/>
    <mergeCell ref="A356:B356"/>
    <mergeCell ref="C356:G356"/>
    <mergeCell ref="A357:B357"/>
    <mergeCell ref="C357:G357"/>
    <mergeCell ref="A348:G348"/>
    <mergeCell ref="B350:D350"/>
    <mergeCell ref="B351:D351"/>
    <mergeCell ref="B352:D352"/>
    <mergeCell ref="A353:C353"/>
    <mergeCell ref="A344:B344"/>
    <mergeCell ref="C344:G344"/>
    <mergeCell ref="A345:B345"/>
    <mergeCell ref="C345:G345"/>
    <mergeCell ref="A346:B346"/>
    <mergeCell ref="C346:G346"/>
    <mergeCell ref="B338:D338"/>
    <mergeCell ref="B339:D339"/>
    <mergeCell ref="B340:D340"/>
    <mergeCell ref="B341:D341"/>
    <mergeCell ref="A342:C342"/>
    <mergeCell ref="A333:B333"/>
    <mergeCell ref="C333:G333"/>
    <mergeCell ref="A334:B334"/>
    <mergeCell ref="C334:G334"/>
    <mergeCell ref="A336:G336"/>
    <mergeCell ref="B328:D328"/>
    <mergeCell ref="B329:D329"/>
    <mergeCell ref="A330:C330"/>
    <mergeCell ref="A332:B332"/>
    <mergeCell ref="C332:G332"/>
    <mergeCell ref="A322:B322"/>
    <mergeCell ref="C322:G322"/>
    <mergeCell ref="A324:G324"/>
    <mergeCell ref="B326:D326"/>
    <mergeCell ref="B327:D327"/>
    <mergeCell ref="A318:C318"/>
    <mergeCell ref="A320:B320"/>
    <mergeCell ref="C320:G320"/>
    <mergeCell ref="A321:B321"/>
    <mergeCell ref="C321:G321"/>
    <mergeCell ref="B313:E313"/>
    <mergeCell ref="B314:E314"/>
    <mergeCell ref="B315:E315"/>
    <mergeCell ref="B316:E316"/>
    <mergeCell ref="B317:E317"/>
    <mergeCell ref="A307:B307"/>
    <mergeCell ref="C307:G307"/>
    <mergeCell ref="A309:G309"/>
    <mergeCell ref="B311:E311"/>
    <mergeCell ref="B312:E312"/>
    <mergeCell ref="B302:E302"/>
    <mergeCell ref="A303:C303"/>
    <mergeCell ref="A305:B305"/>
    <mergeCell ref="C305:G305"/>
    <mergeCell ref="A306:B306"/>
    <mergeCell ref="C306:G306"/>
    <mergeCell ref="A296:B296"/>
    <mergeCell ref="C296:G296"/>
    <mergeCell ref="A298:G298"/>
    <mergeCell ref="B300:E300"/>
    <mergeCell ref="B301:E301"/>
    <mergeCell ref="A292:C292"/>
    <mergeCell ref="A294:B294"/>
    <mergeCell ref="C294:G294"/>
    <mergeCell ref="A295:B295"/>
    <mergeCell ref="C295:G295"/>
    <mergeCell ref="B287:E287"/>
    <mergeCell ref="B288:E288"/>
    <mergeCell ref="B289:E289"/>
    <mergeCell ref="B290:E290"/>
    <mergeCell ref="B291:E291"/>
    <mergeCell ref="A281:B281"/>
    <mergeCell ref="C281:G281"/>
    <mergeCell ref="A283:G283"/>
    <mergeCell ref="B285:E285"/>
    <mergeCell ref="B286:E286"/>
    <mergeCell ref="B276:E276"/>
    <mergeCell ref="A277:C277"/>
    <mergeCell ref="A279:B279"/>
    <mergeCell ref="C279:G279"/>
    <mergeCell ref="A280:B280"/>
    <mergeCell ref="C280:G280"/>
    <mergeCell ref="A270:B270"/>
    <mergeCell ref="C270:G270"/>
    <mergeCell ref="A272:G272"/>
    <mergeCell ref="B274:E274"/>
    <mergeCell ref="B275:E275"/>
    <mergeCell ref="B265:E265"/>
    <mergeCell ref="A266:C266"/>
    <mergeCell ref="A268:B268"/>
    <mergeCell ref="C268:G268"/>
    <mergeCell ref="A269:B269"/>
    <mergeCell ref="C269:G269"/>
    <mergeCell ref="B260:E260"/>
    <mergeCell ref="B261:E261"/>
    <mergeCell ref="B262:E262"/>
    <mergeCell ref="B263:E263"/>
    <mergeCell ref="B264:E264"/>
    <mergeCell ref="A254:B254"/>
    <mergeCell ref="C254:G254"/>
    <mergeCell ref="A256:G256"/>
    <mergeCell ref="B258:E258"/>
    <mergeCell ref="B259:E259"/>
    <mergeCell ref="B249:E249"/>
    <mergeCell ref="A250:C250"/>
    <mergeCell ref="A252:B252"/>
    <mergeCell ref="C252:G252"/>
    <mergeCell ref="A253:B253"/>
    <mergeCell ref="C253:G253"/>
    <mergeCell ref="A243:G243"/>
    <mergeCell ref="B245:E245"/>
    <mergeCell ref="B246:E246"/>
    <mergeCell ref="B247:E247"/>
    <mergeCell ref="B248:E248"/>
    <mergeCell ref="A239:B239"/>
    <mergeCell ref="C239:G239"/>
    <mergeCell ref="A240:B240"/>
    <mergeCell ref="C240:G240"/>
    <mergeCell ref="A241:B241"/>
    <mergeCell ref="C241:G241"/>
    <mergeCell ref="B233:C233"/>
    <mergeCell ref="B234:C234"/>
    <mergeCell ref="B235:C235"/>
    <mergeCell ref="B236:C236"/>
    <mergeCell ref="A237:C237"/>
    <mergeCell ref="B228:C228"/>
    <mergeCell ref="B229:C229"/>
    <mergeCell ref="B230:C230"/>
    <mergeCell ref="B231:C231"/>
    <mergeCell ref="B232:C232"/>
    <mergeCell ref="A223:B223"/>
    <mergeCell ref="C223:G223"/>
    <mergeCell ref="A224:B224"/>
    <mergeCell ref="C224:G224"/>
    <mergeCell ref="A226:G226"/>
    <mergeCell ref="B218:C218"/>
    <mergeCell ref="B219:C219"/>
    <mergeCell ref="A220:C220"/>
    <mergeCell ref="A222:B222"/>
    <mergeCell ref="C222:G222"/>
    <mergeCell ref="B213:C213"/>
    <mergeCell ref="B214:C214"/>
    <mergeCell ref="B215:C215"/>
    <mergeCell ref="B216:C216"/>
    <mergeCell ref="B217:C217"/>
    <mergeCell ref="A207:B207"/>
    <mergeCell ref="C207:G207"/>
    <mergeCell ref="A209:G209"/>
    <mergeCell ref="B211:C211"/>
    <mergeCell ref="B212:C212"/>
    <mergeCell ref="A203:C203"/>
    <mergeCell ref="A205:B205"/>
    <mergeCell ref="C205:G205"/>
    <mergeCell ref="A206:B206"/>
    <mergeCell ref="C206:G206"/>
    <mergeCell ref="B198:C198"/>
    <mergeCell ref="B199:C199"/>
    <mergeCell ref="B200:C200"/>
    <mergeCell ref="B201:C201"/>
    <mergeCell ref="B202:C202"/>
    <mergeCell ref="B193:C193"/>
    <mergeCell ref="B194:C194"/>
    <mergeCell ref="B195:C195"/>
    <mergeCell ref="B196:C196"/>
    <mergeCell ref="B197:C197"/>
    <mergeCell ref="A188:B188"/>
    <mergeCell ref="C188:G188"/>
    <mergeCell ref="A189:B189"/>
    <mergeCell ref="C189:G189"/>
    <mergeCell ref="A191:G191"/>
    <mergeCell ref="A182:G182"/>
    <mergeCell ref="B184:D184"/>
    <mergeCell ref="B185:D185"/>
    <mergeCell ref="A187:B187"/>
    <mergeCell ref="C187:G187"/>
    <mergeCell ref="A178:B178"/>
    <mergeCell ref="C178:G178"/>
    <mergeCell ref="A179:B179"/>
    <mergeCell ref="C179:G179"/>
    <mergeCell ref="A180:B180"/>
    <mergeCell ref="C180:G180"/>
    <mergeCell ref="A171:B171"/>
    <mergeCell ref="C171:G171"/>
    <mergeCell ref="A173:G173"/>
    <mergeCell ref="B175:D175"/>
    <mergeCell ref="B176:D176"/>
    <mergeCell ref="B166:D166"/>
    <mergeCell ref="B167:D167"/>
    <mergeCell ref="A169:B169"/>
    <mergeCell ref="C169:G169"/>
    <mergeCell ref="A170:B170"/>
    <mergeCell ref="C170:G170"/>
    <mergeCell ref="A161:B161"/>
    <mergeCell ref="C161:G161"/>
    <mergeCell ref="A162:B162"/>
    <mergeCell ref="C162:G162"/>
    <mergeCell ref="A164:G164"/>
    <mergeCell ref="B156:C156"/>
    <mergeCell ref="B157:C157"/>
    <mergeCell ref="A158:C158"/>
    <mergeCell ref="A160:B160"/>
    <mergeCell ref="C160:G160"/>
    <mergeCell ref="A150:B150"/>
    <mergeCell ref="C150:G150"/>
    <mergeCell ref="A152:G152"/>
    <mergeCell ref="B154:C154"/>
    <mergeCell ref="B155:C155"/>
    <mergeCell ref="B145:C145"/>
    <mergeCell ref="A146:C146"/>
    <mergeCell ref="A148:B148"/>
    <mergeCell ref="C148:G148"/>
    <mergeCell ref="A149:B149"/>
    <mergeCell ref="C149:G149"/>
    <mergeCell ref="A139:G139"/>
    <mergeCell ref="B141:C141"/>
    <mergeCell ref="B142:C142"/>
    <mergeCell ref="B143:C143"/>
    <mergeCell ref="B144:C144"/>
    <mergeCell ref="A135:B135"/>
    <mergeCell ref="C135:G135"/>
    <mergeCell ref="A136:B136"/>
    <mergeCell ref="C136:G136"/>
    <mergeCell ref="A137:B137"/>
    <mergeCell ref="C137:G137"/>
    <mergeCell ref="B129:C129"/>
    <mergeCell ref="B130:C130"/>
    <mergeCell ref="B131:C131"/>
    <mergeCell ref="B132:C132"/>
    <mergeCell ref="A133:C133"/>
    <mergeCell ref="A124:B124"/>
    <mergeCell ref="C124:G124"/>
    <mergeCell ref="A125:B125"/>
    <mergeCell ref="C125:G125"/>
    <mergeCell ref="A127:G127"/>
    <mergeCell ref="B118:C118"/>
    <mergeCell ref="B119:C119"/>
    <mergeCell ref="B120:C120"/>
    <mergeCell ref="A121:C121"/>
    <mergeCell ref="A123:B123"/>
    <mergeCell ref="C123:G123"/>
    <mergeCell ref="A112:B112"/>
    <mergeCell ref="C112:G112"/>
    <mergeCell ref="A114:G114"/>
    <mergeCell ref="B116:C116"/>
    <mergeCell ref="B117:C117"/>
    <mergeCell ref="A108:C108"/>
    <mergeCell ref="A110:B110"/>
    <mergeCell ref="C110:G110"/>
    <mergeCell ref="A111:B111"/>
    <mergeCell ref="C111:G111"/>
    <mergeCell ref="B103:C103"/>
    <mergeCell ref="B104:C104"/>
    <mergeCell ref="B105:C105"/>
    <mergeCell ref="B106:C106"/>
    <mergeCell ref="B107:C107"/>
    <mergeCell ref="A98:B98"/>
    <mergeCell ref="C98:G98"/>
    <mergeCell ref="A99:B99"/>
    <mergeCell ref="C99:G99"/>
    <mergeCell ref="A101:G101"/>
    <mergeCell ref="B92:C92"/>
    <mergeCell ref="B93:C93"/>
    <mergeCell ref="B94:C94"/>
    <mergeCell ref="A95:C95"/>
    <mergeCell ref="A97:B97"/>
    <mergeCell ref="C97:G97"/>
    <mergeCell ref="A86:B86"/>
    <mergeCell ref="C86:G86"/>
    <mergeCell ref="A88:G88"/>
    <mergeCell ref="B90:C90"/>
    <mergeCell ref="B91:C91"/>
    <mergeCell ref="A82:C82"/>
    <mergeCell ref="A84:B84"/>
    <mergeCell ref="C84:G84"/>
    <mergeCell ref="A85:B85"/>
    <mergeCell ref="C85:G85"/>
    <mergeCell ref="A76:G76"/>
    <mergeCell ref="B78:C78"/>
    <mergeCell ref="B79:C79"/>
    <mergeCell ref="B80:C80"/>
    <mergeCell ref="B81:C81"/>
    <mergeCell ref="A72:B72"/>
    <mergeCell ref="C72:G72"/>
    <mergeCell ref="A73:B73"/>
    <mergeCell ref="C73:G73"/>
    <mergeCell ref="A74:B74"/>
    <mergeCell ref="C74:G74"/>
    <mergeCell ref="A65:B65"/>
    <mergeCell ref="C65:G65"/>
    <mergeCell ref="A67:G67"/>
    <mergeCell ref="B69:D69"/>
    <mergeCell ref="B70:D70"/>
    <mergeCell ref="B60:D60"/>
    <mergeCell ref="B61:D61"/>
    <mergeCell ref="A63:B63"/>
    <mergeCell ref="C63:G63"/>
    <mergeCell ref="A64:B64"/>
    <mergeCell ref="C64:G64"/>
    <mergeCell ref="A55:B55"/>
    <mergeCell ref="C55:G55"/>
    <mergeCell ref="A56:B56"/>
    <mergeCell ref="C56:G56"/>
    <mergeCell ref="A58:G58"/>
    <mergeCell ref="B49:D49"/>
    <mergeCell ref="B50:D50"/>
    <mergeCell ref="B51:D51"/>
    <mergeCell ref="A52:C52"/>
    <mergeCell ref="A54:B54"/>
    <mergeCell ref="C54:G54"/>
    <mergeCell ref="A44:B44"/>
    <mergeCell ref="C44:G44"/>
    <mergeCell ref="A45:B45"/>
    <mergeCell ref="C45:G45"/>
    <mergeCell ref="A47:G47"/>
    <mergeCell ref="B38:C38"/>
    <mergeCell ref="B39:C39"/>
    <mergeCell ref="B40:C40"/>
    <mergeCell ref="A41:C41"/>
    <mergeCell ref="A43:B43"/>
    <mergeCell ref="C43:G43"/>
    <mergeCell ref="A32:B32"/>
    <mergeCell ref="C32:G32"/>
    <mergeCell ref="A34:G34"/>
    <mergeCell ref="B36:C36"/>
    <mergeCell ref="B37:C37"/>
    <mergeCell ref="A28:C28"/>
    <mergeCell ref="A30:B30"/>
    <mergeCell ref="C30:G30"/>
    <mergeCell ref="A31:B31"/>
    <mergeCell ref="C31:G31"/>
    <mergeCell ref="B23:C23"/>
    <mergeCell ref="B24:C24"/>
    <mergeCell ref="B25:C25"/>
    <mergeCell ref="B26:C26"/>
    <mergeCell ref="B27:C27"/>
    <mergeCell ref="A18:B18"/>
    <mergeCell ref="C18:G18"/>
    <mergeCell ref="A19:B19"/>
    <mergeCell ref="C19:G19"/>
    <mergeCell ref="A21:G21"/>
    <mergeCell ref="B12:C12"/>
    <mergeCell ref="B13:C13"/>
    <mergeCell ref="B14:C14"/>
    <mergeCell ref="A15:C15"/>
    <mergeCell ref="A17:B17"/>
    <mergeCell ref="C17:G17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&amp;K00-00924274.O23.336675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workbookViewId="0"/>
  </sheetViews>
  <sheetFormatPr defaultRowHeight="10.199999999999999" x14ac:dyDescent="0.2"/>
  <cols>
    <col min="1" max="1" width="11.5" customWidth="1"/>
    <col min="2" max="2" width="15.25" customWidth="1"/>
    <col min="3" max="3" width="57.25" customWidth="1"/>
    <col min="4" max="12" width="22.875" customWidth="1"/>
  </cols>
  <sheetData>
    <row r="1" spans="1:13" ht="15" customHeight="1" x14ac:dyDescent="0.2"/>
    <row r="2" spans="1:13" ht="25.05" customHeight="1" x14ac:dyDescent="0.2">
      <c r="A2" s="18" t="s">
        <v>568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" customHeight="1" x14ac:dyDescent="0.2"/>
    <row r="4" spans="1:13" ht="25.05" customHeight="1" x14ac:dyDescent="0.2">
      <c r="A4" s="18" t="s">
        <v>569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ht="25.05" customHeight="1" x14ac:dyDescent="0.2"/>
    <row r="6" spans="1:13" ht="49.95" customHeight="1" x14ac:dyDescent="0.2">
      <c r="A6" s="20" t="s">
        <v>311</v>
      </c>
      <c r="B6" s="20" t="s">
        <v>41</v>
      </c>
      <c r="C6" s="20" t="s">
        <v>570</v>
      </c>
      <c r="D6" s="20" t="s">
        <v>571</v>
      </c>
      <c r="E6" s="20"/>
      <c r="F6" s="20"/>
      <c r="G6" s="20" t="s">
        <v>572</v>
      </c>
      <c r="H6" s="20"/>
      <c r="I6" s="20"/>
      <c r="J6" s="20" t="s">
        <v>573</v>
      </c>
      <c r="K6" s="20"/>
      <c r="L6" s="20"/>
    </row>
    <row r="7" spans="1:13" ht="49.95" customHeight="1" x14ac:dyDescent="0.2">
      <c r="A7" s="20"/>
      <c r="B7" s="20"/>
      <c r="C7" s="20"/>
      <c r="D7" s="8" t="s">
        <v>574</v>
      </c>
      <c r="E7" s="8" t="s">
        <v>575</v>
      </c>
      <c r="F7" s="8" t="s">
        <v>576</v>
      </c>
      <c r="G7" s="8" t="s">
        <v>574</v>
      </c>
      <c r="H7" s="8" t="s">
        <v>575</v>
      </c>
      <c r="I7" s="8" t="s">
        <v>577</v>
      </c>
      <c r="J7" s="8" t="s">
        <v>574</v>
      </c>
      <c r="K7" s="8" t="s">
        <v>575</v>
      </c>
      <c r="L7" s="8" t="s">
        <v>578</v>
      </c>
    </row>
    <row r="8" spans="1:13" ht="25.05" customHeight="1" x14ac:dyDescent="0.2">
      <c r="A8" s="8" t="s">
        <v>318</v>
      </c>
      <c r="B8" s="8" t="s">
        <v>422</v>
      </c>
      <c r="C8" s="8" t="s">
        <v>423</v>
      </c>
      <c r="D8" s="8" t="s">
        <v>424</v>
      </c>
      <c r="E8" s="8" t="s">
        <v>425</v>
      </c>
      <c r="F8" s="8" t="s">
        <v>426</v>
      </c>
      <c r="G8" s="8" t="s">
        <v>427</v>
      </c>
      <c r="H8" s="8" t="s">
        <v>428</v>
      </c>
      <c r="I8" s="8" t="s">
        <v>429</v>
      </c>
      <c r="J8" s="8" t="s">
        <v>430</v>
      </c>
      <c r="K8" s="8" t="s">
        <v>441</v>
      </c>
      <c r="L8" s="8" t="s">
        <v>443</v>
      </c>
    </row>
    <row r="9" spans="1:13" ht="25.05" customHeight="1" x14ac:dyDescent="0.2">
      <c r="A9" s="8" t="s">
        <v>57</v>
      </c>
      <c r="B9" s="8" t="s">
        <v>57</v>
      </c>
      <c r="C9" s="8" t="s">
        <v>57</v>
      </c>
      <c r="D9" s="8" t="s">
        <v>57</v>
      </c>
      <c r="E9" s="8" t="s">
        <v>57</v>
      </c>
      <c r="F9" s="8" t="s">
        <v>57</v>
      </c>
      <c r="G9" s="8" t="s">
        <v>57</v>
      </c>
      <c r="H9" s="8" t="s">
        <v>57</v>
      </c>
      <c r="I9" s="8" t="s">
        <v>57</v>
      </c>
      <c r="J9" s="8" t="s">
        <v>57</v>
      </c>
      <c r="K9" s="8" t="s">
        <v>57</v>
      </c>
      <c r="L9" s="8" t="s">
        <v>57</v>
      </c>
    </row>
    <row r="10" spans="1:13" ht="15" customHeight="1" x14ac:dyDescent="0.2"/>
    <row r="11" spans="1:13" ht="25.05" customHeight="1" x14ac:dyDescent="0.2">
      <c r="A11" s="18" t="s">
        <v>579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15" customHeight="1" x14ac:dyDescent="0.2"/>
    <row r="13" spans="1:13" ht="25.05" customHeight="1" x14ac:dyDescent="0.2">
      <c r="A13" s="18" t="s">
        <v>580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3" ht="25.05" customHeight="1" x14ac:dyDescent="0.2"/>
    <row r="15" spans="1:13" ht="49.95" customHeight="1" x14ac:dyDescent="0.2">
      <c r="A15" s="20" t="s">
        <v>311</v>
      </c>
      <c r="B15" s="20" t="s">
        <v>41</v>
      </c>
      <c r="C15" s="20" t="s">
        <v>570</v>
      </c>
      <c r="D15" s="20" t="s">
        <v>571</v>
      </c>
      <c r="E15" s="20"/>
      <c r="F15" s="20"/>
      <c r="G15" s="20" t="s">
        <v>572</v>
      </c>
      <c r="H15" s="20"/>
      <c r="I15" s="20"/>
      <c r="J15" s="20" t="s">
        <v>573</v>
      </c>
      <c r="K15" s="20"/>
      <c r="L15" s="20"/>
    </row>
    <row r="16" spans="1:13" ht="49.95" customHeight="1" x14ac:dyDescent="0.2">
      <c r="A16" s="20"/>
      <c r="B16" s="20"/>
      <c r="C16" s="20"/>
      <c r="D16" s="8" t="s">
        <v>574</v>
      </c>
      <c r="E16" s="8" t="s">
        <v>575</v>
      </c>
      <c r="F16" s="8" t="s">
        <v>576</v>
      </c>
      <c r="G16" s="8" t="s">
        <v>574</v>
      </c>
      <c r="H16" s="8" t="s">
        <v>575</v>
      </c>
      <c r="I16" s="8" t="s">
        <v>577</v>
      </c>
      <c r="J16" s="8" t="s">
        <v>574</v>
      </c>
      <c r="K16" s="8" t="s">
        <v>575</v>
      </c>
      <c r="L16" s="8" t="s">
        <v>578</v>
      </c>
    </row>
    <row r="17" spans="1:12" ht="25.05" customHeight="1" x14ac:dyDescent="0.2">
      <c r="A17" s="8" t="s">
        <v>318</v>
      </c>
      <c r="B17" s="8" t="s">
        <v>422</v>
      </c>
      <c r="C17" s="8" t="s">
        <v>423</v>
      </c>
      <c r="D17" s="8" t="s">
        <v>424</v>
      </c>
      <c r="E17" s="8" t="s">
        <v>425</v>
      </c>
      <c r="F17" s="8" t="s">
        <v>426</v>
      </c>
      <c r="G17" s="8" t="s">
        <v>427</v>
      </c>
      <c r="H17" s="8" t="s">
        <v>428</v>
      </c>
      <c r="I17" s="8" t="s">
        <v>429</v>
      </c>
      <c r="J17" s="8" t="s">
        <v>430</v>
      </c>
      <c r="K17" s="8" t="s">
        <v>441</v>
      </c>
      <c r="L17" s="8" t="s">
        <v>443</v>
      </c>
    </row>
    <row r="18" spans="1:12" ht="19.95" customHeight="1" x14ac:dyDescent="0.2">
      <c r="A18" s="8" t="s">
        <v>318</v>
      </c>
      <c r="B18" s="8" t="s">
        <v>68</v>
      </c>
      <c r="C18" s="9" t="s">
        <v>581</v>
      </c>
      <c r="D18" s="11">
        <v>64</v>
      </c>
      <c r="E18" s="11">
        <v>1980</v>
      </c>
      <c r="F18" s="11">
        <v>126720</v>
      </c>
      <c r="G18" s="11">
        <v>64</v>
      </c>
      <c r="H18" s="11">
        <v>1980</v>
      </c>
      <c r="I18" s="11">
        <v>126720</v>
      </c>
      <c r="J18" s="11">
        <v>64</v>
      </c>
      <c r="K18" s="11">
        <v>1980</v>
      </c>
      <c r="L18" s="11">
        <v>126720</v>
      </c>
    </row>
    <row r="19" spans="1:12" ht="19.95" customHeight="1" x14ac:dyDescent="0.2">
      <c r="A19" s="8" t="s">
        <v>422</v>
      </c>
      <c r="B19" s="8" t="s">
        <v>68</v>
      </c>
      <c r="C19" s="9" t="s">
        <v>582</v>
      </c>
      <c r="D19" s="11">
        <v>82</v>
      </c>
      <c r="E19" s="11">
        <v>1000</v>
      </c>
      <c r="F19" s="11">
        <v>82000</v>
      </c>
      <c r="G19" s="11">
        <v>82</v>
      </c>
      <c r="H19" s="11">
        <v>1000</v>
      </c>
      <c r="I19" s="11">
        <v>82000</v>
      </c>
      <c r="J19" s="11">
        <v>82</v>
      </c>
      <c r="K19" s="11">
        <v>1000</v>
      </c>
      <c r="L19" s="11">
        <v>82000</v>
      </c>
    </row>
    <row r="20" spans="1:12" ht="19.95" customHeight="1" x14ac:dyDescent="0.2">
      <c r="A20" s="8" t="s">
        <v>423</v>
      </c>
      <c r="B20" s="8" t="s">
        <v>68</v>
      </c>
      <c r="C20" s="9" t="s">
        <v>583</v>
      </c>
      <c r="D20" s="11">
        <v>144</v>
      </c>
      <c r="E20" s="11">
        <v>1600</v>
      </c>
      <c r="F20" s="11">
        <v>230400</v>
      </c>
      <c r="G20" s="11">
        <v>144</v>
      </c>
      <c r="H20" s="11">
        <v>1600</v>
      </c>
      <c r="I20" s="11">
        <v>230400</v>
      </c>
      <c r="J20" s="11">
        <v>144</v>
      </c>
      <c r="K20" s="11">
        <v>1600</v>
      </c>
      <c r="L20" s="11">
        <v>230400</v>
      </c>
    </row>
    <row r="21" spans="1:12" ht="19.95" customHeight="1" x14ac:dyDescent="0.2">
      <c r="A21" s="8" t="s">
        <v>424</v>
      </c>
      <c r="B21" s="8" t="s">
        <v>68</v>
      </c>
      <c r="C21" s="9" t="s">
        <v>584</v>
      </c>
      <c r="D21" s="11">
        <v>130</v>
      </c>
      <c r="E21" s="11">
        <v>1980</v>
      </c>
      <c r="F21" s="11">
        <v>257400</v>
      </c>
      <c r="G21" s="11">
        <v>130</v>
      </c>
      <c r="H21" s="11">
        <v>1980</v>
      </c>
      <c r="I21" s="11">
        <v>257400</v>
      </c>
      <c r="J21" s="11">
        <v>130</v>
      </c>
      <c r="K21" s="11">
        <v>1980</v>
      </c>
      <c r="L21" s="11">
        <v>257400</v>
      </c>
    </row>
    <row r="22" spans="1:12" ht="19.95" customHeight="1" x14ac:dyDescent="0.2">
      <c r="A22" s="8" t="s">
        <v>425</v>
      </c>
      <c r="B22" s="8" t="s">
        <v>68</v>
      </c>
      <c r="C22" s="9" t="s">
        <v>585</v>
      </c>
      <c r="D22" s="11">
        <v>18</v>
      </c>
      <c r="E22" s="11">
        <v>1000</v>
      </c>
      <c r="F22" s="11">
        <v>18000</v>
      </c>
      <c r="G22" s="11">
        <v>18</v>
      </c>
      <c r="H22" s="11">
        <v>1000</v>
      </c>
      <c r="I22" s="11">
        <v>18000</v>
      </c>
      <c r="J22" s="11">
        <v>18</v>
      </c>
      <c r="K22" s="11">
        <v>1000</v>
      </c>
      <c r="L22" s="11">
        <v>18000</v>
      </c>
    </row>
    <row r="23" spans="1:12" ht="25.05" customHeight="1" x14ac:dyDescent="0.2">
      <c r="A23" s="30" t="s">
        <v>460</v>
      </c>
      <c r="B23" s="30"/>
      <c r="C23" s="30"/>
      <c r="D23" s="12" t="s">
        <v>57</v>
      </c>
      <c r="E23" s="12" t="s">
        <v>57</v>
      </c>
      <c r="F23" s="12">
        <f>SUM(F18:F22)</f>
        <v>714520</v>
      </c>
      <c r="G23" s="12" t="s">
        <v>57</v>
      </c>
      <c r="H23" s="12" t="s">
        <v>57</v>
      </c>
      <c r="I23" s="12">
        <f>SUM(I18:I22)</f>
        <v>714520</v>
      </c>
      <c r="J23" s="12" t="s">
        <v>57</v>
      </c>
      <c r="K23" s="12" t="s">
        <v>57</v>
      </c>
      <c r="L23" s="12">
        <f>SUM(L18:L22)</f>
        <v>714520</v>
      </c>
    </row>
    <row r="24" spans="1:12" ht="15" customHeight="1" x14ac:dyDescent="0.2"/>
    <row r="25" spans="1:12" ht="25.05" customHeight="1" x14ac:dyDescent="0.2">
      <c r="A25" s="18" t="s">
        <v>586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25.05" customHeight="1" x14ac:dyDescent="0.2"/>
    <row r="27" spans="1:12" ht="49.95" customHeight="1" x14ac:dyDescent="0.2">
      <c r="A27" s="20" t="s">
        <v>311</v>
      </c>
      <c r="B27" s="20" t="s">
        <v>41</v>
      </c>
      <c r="C27" s="20" t="s">
        <v>570</v>
      </c>
      <c r="D27" s="20" t="s">
        <v>571</v>
      </c>
      <c r="E27" s="20"/>
      <c r="F27" s="20"/>
      <c r="G27" s="20" t="s">
        <v>572</v>
      </c>
      <c r="H27" s="20"/>
      <c r="I27" s="20"/>
      <c r="J27" s="20" t="s">
        <v>573</v>
      </c>
      <c r="K27" s="20"/>
      <c r="L27" s="20"/>
    </row>
    <row r="28" spans="1:12" ht="49.95" customHeight="1" x14ac:dyDescent="0.2">
      <c r="A28" s="20"/>
      <c r="B28" s="20"/>
      <c r="C28" s="20"/>
      <c r="D28" s="8" t="s">
        <v>574</v>
      </c>
      <c r="E28" s="8" t="s">
        <v>575</v>
      </c>
      <c r="F28" s="8" t="s">
        <v>576</v>
      </c>
      <c r="G28" s="8" t="s">
        <v>574</v>
      </c>
      <c r="H28" s="8" t="s">
        <v>575</v>
      </c>
      <c r="I28" s="8" t="s">
        <v>577</v>
      </c>
      <c r="J28" s="8" t="s">
        <v>574</v>
      </c>
      <c r="K28" s="8" t="s">
        <v>575</v>
      </c>
      <c r="L28" s="8" t="s">
        <v>578</v>
      </c>
    </row>
    <row r="29" spans="1:12" ht="25.05" customHeight="1" x14ac:dyDescent="0.2">
      <c r="A29" s="8" t="s">
        <v>318</v>
      </c>
      <c r="B29" s="8" t="s">
        <v>422</v>
      </c>
      <c r="C29" s="8" t="s">
        <v>423</v>
      </c>
      <c r="D29" s="8" t="s">
        <v>424</v>
      </c>
      <c r="E29" s="8" t="s">
        <v>425</v>
      </c>
      <c r="F29" s="8" t="s">
        <v>426</v>
      </c>
      <c r="G29" s="8" t="s">
        <v>427</v>
      </c>
      <c r="H29" s="8" t="s">
        <v>428</v>
      </c>
      <c r="I29" s="8" t="s">
        <v>429</v>
      </c>
      <c r="J29" s="8" t="s">
        <v>430</v>
      </c>
      <c r="K29" s="8" t="s">
        <v>441</v>
      </c>
      <c r="L29" s="8" t="s">
        <v>443</v>
      </c>
    </row>
    <row r="30" spans="1:12" ht="40.049999999999997" customHeight="1" x14ac:dyDescent="0.2">
      <c r="A30" s="8" t="s">
        <v>318</v>
      </c>
      <c r="B30" s="8" t="s">
        <v>68</v>
      </c>
      <c r="C30" s="9" t="s">
        <v>587</v>
      </c>
      <c r="D30" s="11">
        <v>8284</v>
      </c>
      <c r="E30" s="11">
        <v>928.31134958999996</v>
      </c>
      <c r="F30" s="11">
        <v>7690131.2200035602</v>
      </c>
      <c r="G30" s="11">
        <v>8432</v>
      </c>
      <c r="H30" s="11">
        <v>926.35618833000001</v>
      </c>
      <c r="I30" s="11">
        <v>7811035.3799985601</v>
      </c>
      <c r="J30" s="11">
        <v>8432</v>
      </c>
      <c r="K30" s="11">
        <v>934.79850568999996</v>
      </c>
      <c r="L30" s="11">
        <v>7882220.9999780804</v>
      </c>
    </row>
    <row r="31" spans="1:12" ht="40.049999999999997" customHeight="1" x14ac:dyDescent="0.2">
      <c r="A31" s="8" t="s">
        <v>422</v>
      </c>
      <c r="B31" s="8" t="s">
        <v>68</v>
      </c>
      <c r="C31" s="9" t="s">
        <v>588</v>
      </c>
      <c r="D31" s="11">
        <v>10732</v>
      </c>
      <c r="E31" s="11">
        <v>675.26752981699997</v>
      </c>
      <c r="F31" s="11">
        <v>7246971.1299960436</v>
      </c>
      <c r="G31" s="11">
        <v>10880</v>
      </c>
      <c r="H31" s="11">
        <v>676.55404044099998</v>
      </c>
      <c r="I31" s="11">
        <v>7360907.9599980796</v>
      </c>
      <c r="J31" s="11">
        <v>10880</v>
      </c>
      <c r="K31" s="11">
        <v>682.71979503600005</v>
      </c>
      <c r="L31" s="11">
        <v>7427991.3699916797</v>
      </c>
    </row>
    <row r="32" spans="1:12" ht="60" customHeight="1" x14ac:dyDescent="0.2">
      <c r="A32" s="8" t="s">
        <v>423</v>
      </c>
      <c r="B32" s="8" t="s">
        <v>68</v>
      </c>
      <c r="C32" s="9" t="s">
        <v>589</v>
      </c>
      <c r="D32" s="11">
        <v>12318</v>
      </c>
      <c r="E32" s="11">
        <v>459.23107485000003</v>
      </c>
      <c r="F32" s="11">
        <v>5656808.3800023003</v>
      </c>
      <c r="G32" s="11">
        <v>12318</v>
      </c>
      <c r="H32" s="11">
        <v>467.46676408500002</v>
      </c>
      <c r="I32" s="11">
        <v>5758255.5999990301</v>
      </c>
      <c r="J32" s="11">
        <v>12318</v>
      </c>
      <c r="K32" s="11">
        <v>472.06651565999999</v>
      </c>
      <c r="L32" s="11">
        <v>5814915.3398998799</v>
      </c>
    </row>
    <row r="33" spans="1:13" ht="60" customHeight="1" x14ac:dyDescent="0.2">
      <c r="A33" s="8" t="s">
        <v>424</v>
      </c>
      <c r="B33" s="8" t="s">
        <v>68</v>
      </c>
      <c r="C33" s="9" t="s">
        <v>590</v>
      </c>
      <c r="D33" s="11">
        <v>1360</v>
      </c>
      <c r="E33" s="11">
        <v>651.70603676500002</v>
      </c>
      <c r="F33" s="11">
        <v>886320.21000039997</v>
      </c>
      <c r="G33" s="11">
        <v>1360</v>
      </c>
      <c r="H33" s="11">
        <v>661.95215441200003</v>
      </c>
      <c r="I33" s="11">
        <v>900254.93000031996</v>
      </c>
      <c r="J33" s="11">
        <v>1360</v>
      </c>
      <c r="K33" s="11">
        <v>667.98483088</v>
      </c>
      <c r="L33" s="11">
        <v>908459.36999679997</v>
      </c>
    </row>
    <row r="34" spans="1:13" ht="40.049999999999997" customHeight="1" x14ac:dyDescent="0.2">
      <c r="A34" s="8" t="s">
        <v>425</v>
      </c>
      <c r="B34" s="8" t="s">
        <v>68</v>
      </c>
      <c r="C34" s="9" t="s">
        <v>591</v>
      </c>
      <c r="D34" s="11">
        <v>544</v>
      </c>
      <c r="E34" s="11">
        <v>622.95431985300002</v>
      </c>
      <c r="F34" s="11">
        <v>338887.15000003198</v>
      </c>
      <c r="G34" s="11">
        <v>544</v>
      </c>
      <c r="H34" s="11">
        <v>632.74838235300001</v>
      </c>
      <c r="I34" s="11">
        <v>344215.12000003201</v>
      </c>
      <c r="J34" s="11">
        <v>544</v>
      </c>
      <c r="K34" s="11">
        <v>638.51492646999998</v>
      </c>
      <c r="L34" s="11">
        <v>347352.11999968003</v>
      </c>
    </row>
    <row r="35" spans="1:13" ht="40.049999999999997" customHeight="1" x14ac:dyDescent="0.2">
      <c r="A35" s="8" t="s">
        <v>426</v>
      </c>
      <c r="B35" s="8" t="s">
        <v>68</v>
      </c>
      <c r="C35" s="9" t="s">
        <v>592</v>
      </c>
      <c r="D35" s="11">
        <v>325.5</v>
      </c>
      <c r="E35" s="11">
        <v>1201.301474654</v>
      </c>
      <c r="F35" s="11">
        <v>391023.62999987701</v>
      </c>
      <c r="G35" s="11">
        <v>714</v>
      </c>
      <c r="H35" s="11">
        <v>538.74</v>
      </c>
      <c r="I35" s="11">
        <v>384660.36</v>
      </c>
      <c r="J35" s="11">
        <v>714</v>
      </c>
      <c r="K35" s="11">
        <v>537.79260504199999</v>
      </c>
      <c r="L35" s="11">
        <v>383983.91999998799</v>
      </c>
    </row>
    <row r="36" spans="1:13" ht="40.049999999999997" customHeight="1" x14ac:dyDescent="0.2">
      <c r="A36" s="8" t="s">
        <v>427</v>
      </c>
      <c r="B36" s="8" t="s">
        <v>68</v>
      </c>
      <c r="C36" s="9" t="s">
        <v>593</v>
      </c>
      <c r="D36" s="11">
        <v>5292</v>
      </c>
      <c r="E36" s="11">
        <v>162.557059713</v>
      </c>
      <c r="F36" s="11">
        <v>860251.96000119601</v>
      </c>
      <c r="G36" s="11">
        <v>5856</v>
      </c>
      <c r="H36" s="11">
        <v>149.21052766400001</v>
      </c>
      <c r="I36" s="11">
        <v>873776.85000038403</v>
      </c>
      <c r="J36" s="11">
        <v>7610</v>
      </c>
      <c r="K36" s="11">
        <v>115.865961892</v>
      </c>
      <c r="L36" s="11">
        <v>881739.96999811998</v>
      </c>
    </row>
    <row r="37" spans="1:13" ht="60" customHeight="1" x14ac:dyDescent="0.2">
      <c r="A37" s="8" t="s">
        <v>428</v>
      </c>
      <c r="B37" s="8" t="s">
        <v>68</v>
      </c>
      <c r="C37" s="9" t="s">
        <v>594</v>
      </c>
      <c r="D37" s="11">
        <v>4542.5</v>
      </c>
      <c r="E37" s="11">
        <v>131.99109300999999</v>
      </c>
      <c r="F37" s="11">
        <v>599569.53999792505</v>
      </c>
      <c r="G37" s="11">
        <v>4848.25</v>
      </c>
      <c r="H37" s="11">
        <v>125.611507245</v>
      </c>
      <c r="I37" s="11">
        <v>608995.99000057101</v>
      </c>
      <c r="J37" s="11">
        <v>5357</v>
      </c>
      <c r="K37" s="11">
        <v>114.71832555500001</v>
      </c>
      <c r="L37" s="11">
        <v>614546.06999813498</v>
      </c>
    </row>
    <row r="38" spans="1:13" ht="40.049999999999997" customHeight="1" x14ac:dyDescent="0.2">
      <c r="A38" s="8" t="s">
        <v>429</v>
      </c>
      <c r="B38" s="8" t="s">
        <v>68</v>
      </c>
      <c r="C38" s="9" t="s">
        <v>595</v>
      </c>
      <c r="D38" s="11">
        <v>5564</v>
      </c>
      <c r="E38" s="11">
        <v>431.03490833900003</v>
      </c>
      <c r="F38" s="11">
        <v>2398278.229998196</v>
      </c>
      <c r="G38" s="11">
        <v>5712</v>
      </c>
      <c r="H38" s="11">
        <v>426.46777661099998</v>
      </c>
      <c r="I38" s="11">
        <v>2435983.9400020321</v>
      </c>
      <c r="J38" s="11">
        <v>5712</v>
      </c>
      <c r="K38" s="11">
        <v>430.354375</v>
      </c>
      <c r="L38" s="11">
        <v>2458184.19</v>
      </c>
    </row>
    <row r="39" spans="1:13" ht="25.05" customHeight="1" x14ac:dyDescent="0.2">
      <c r="A39" s="30" t="s">
        <v>460</v>
      </c>
      <c r="B39" s="30"/>
      <c r="C39" s="30"/>
      <c r="D39" s="12" t="s">
        <v>57</v>
      </c>
      <c r="E39" s="12" t="s">
        <v>57</v>
      </c>
      <c r="F39" s="12">
        <f>SUM(F30:F38)</f>
        <v>26068241.44999953</v>
      </c>
      <c r="G39" s="12" t="s">
        <v>57</v>
      </c>
      <c r="H39" s="12" t="s">
        <v>57</v>
      </c>
      <c r="I39" s="12">
        <f>SUM(I30:I38)</f>
        <v>26478086.129999008</v>
      </c>
      <c r="J39" s="12" t="s">
        <v>57</v>
      </c>
      <c r="K39" s="12" t="s">
        <v>57</v>
      </c>
      <c r="L39" s="12">
        <f>SUM(L30:L38)</f>
        <v>26719393.349862363</v>
      </c>
    </row>
    <row r="40" spans="1:13" ht="15" customHeight="1" x14ac:dyDescent="0.2"/>
    <row r="41" spans="1:13" ht="25.05" customHeight="1" x14ac:dyDescent="0.2">
      <c r="A41" s="18" t="s">
        <v>596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3" ht="25.05" customHeight="1" x14ac:dyDescent="0.2"/>
    <row r="43" spans="1:13" ht="49.95" customHeight="1" x14ac:dyDescent="0.2">
      <c r="A43" s="20" t="s">
        <v>311</v>
      </c>
      <c r="B43" s="20" t="s">
        <v>41</v>
      </c>
      <c r="C43" s="20" t="s">
        <v>570</v>
      </c>
      <c r="D43" s="20" t="s">
        <v>571</v>
      </c>
      <c r="E43" s="20"/>
      <c r="F43" s="20"/>
      <c r="G43" s="20" t="s">
        <v>572</v>
      </c>
      <c r="H43" s="20"/>
      <c r="I43" s="20"/>
      <c r="J43" s="20" t="s">
        <v>573</v>
      </c>
      <c r="K43" s="20"/>
      <c r="L43" s="20"/>
    </row>
    <row r="44" spans="1:13" ht="49.95" customHeight="1" x14ac:dyDescent="0.2">
      <c r="A44" s="20"/>
      <c r="B44" s="20"/>
      <c r="C44" s="20"/>
      <c r="D44" s="8" t="s">
        <v>574</v>
      </c>
      <c r="E44" s="8" t="s">
        <v>575</v>
      </c>
      <c r="F44" s="8" t="s">
        <v>576</v>
      </c>
      <c r="G44" s="8" t="s">
        <v>574</v>
      </c>
      <c r="H44" s="8" t="s">
        <v>575</v>
      </c>
      <c r="I44" s="8" t="s">
        <v>577</v>
      </c>
      <c r="J44" s="8" t="s">
        <v>574</v>
      </c>
      <c r="K44" s="8" t="s">
        <v>575</v>
      </c>
      <c r="L44" s="8" t="s">
        <v>578</v>
      </c>
    </row>
    <row r="45" spans="1:13" ht="25.05" customHeight="1" x14ac:dyDescent="0.2">
      <c r="A45" s="8" t="s">
        <v>318</v>
      </c>
      <c r="B45" s="8" t="s">
        <v>422</v>
      </c>
      <c r="C45" s="8" t="s">
        <v>423</v>
      </c>
      <c r="D45" s="8" t="s">
        <v>424</v>
      </c>
      <c r="E45" s="8" t="s">
        <v>425</v>
      </c>
      <c r="F45" s="8" t="s">
        <v>426</v>
      </c>
      <c r="G45" s="8" t="s">
        <v>427</v>
      </c>
      <c r="H45" s="8" t="s">
        <v>428</v>
      </c>
      <c r="I45" s="8" t="s">
        <v>429</v>
      </c>
      <c r="J45" s="8" t="s">
        <v>430</v>
      </c>
      <c r="K45" s="8" t="s">
        <v>441</v>
      </c>
      <c r="L45" s="8" t="s">
        <v>443</v>
      </c>
    </row>
    <row r="46" spans="1:13" ht="25.05" customHeight="1" x14ac:dyDescent="0.2">
      <c r="A46" s="8" t="s">
        <v>57</v>
      </c>
      <c r="B46" s="8" t="s">
        <v>57</v>
      </c>
      <c r="C46" s="8" t="s">
        <v>57</v>
      </c>
      <c r="D46" s="8" t="s">
        <v>57</v>
      </c>
      <c r="E46" s="8" t="s">
        <v>57</v>
      </c>
      <c r="F46" s="8" t="s">
        <v>57</v>
      </c>
      <c r="G46" s="8" t="s">
        <v>57</v>
      </c>
      <c r="H46" s="8" t="s">
        <v>57</v>
      </c>
      <c r="I46" s="8" t="s">
        <v>57</v>
      </c>
      <c r="J46" s="8" t="s">
        <v>57</v>
      </c>
      <c r="K46" s="8" t="s">
        <v>57</v>
      </c>
      <c r="L46" s="8" t="s">
        <v>57</v>
      </c>
    </row>
    <row r="47" spans="1:13" ht="15" customHeight="1" x14ac:dyDescent="0.2"/>
    <row r="48" spans="1:13" ht="25.05" customHeight="1" x14ac:dyDescent="0.2">
      <c r="A48" s="18" t="s">
        <v>597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ht="15" customHeight="1" x14ac:dyDescent="0.2"/>
    <row r="50" spans="1:13" ht="25.05" customHeight="1" x14ac:dyDescent="0.2">
      <c r="A50" s="18" t="s">
        <v>598</v>
      </c>
      <c r="B50" s="18"/>
      <c r="C50" s="18"/>
      <c r="D50" s="18"/>
      <c r="E50" s="18"/>
      <c r="F50" s="18"/>
    </row>
    <row r="51" spans="1:13" ht="25.05" customHeight="1" x14ac:dyDescent="0.2"/>
    <row r="52" spans="1:13" ht="49.95" customHeight="1" x14ac:dyDescent="0.2">
      <c r="A52" s="20" t="s">
        <v>311</v>
      </c>
      <c r="B52" s="20" t="s">
        <v>41</v>
      </c>
      <c r="C52" s="20" t="s">
        <v>570</v>
      </c>
      <c r="D52" s="8" t="s">
        <v>571</v>
      </c>
      <c r="E52" s="8" t="s">
        <v>572</v>
      </c>
      <c r="F52" s="8" t="s">
        <v>573</v>
      </c>
    </row>
    <row r="53" spans="1:13" ht="49.95" customHeight="1" x14ac:dyDescent="0.2">
      <c r="A53" s="20"/>
      <c r="B53" s="20"/>
      <c r="C53" s="20"/>
      <c r="D53" s="8" t="s">
        <v>599</v>
      </c>
      <c r="E53" s="8" t="s">
        <v>599</v>
      </c>
      <c r="F53" s="8" t="s">
        <v>599</v>
      </c>
    </row>
    <row r="54" spans="1:13" ht="25.05" customHeight="1" x14ac:dyDescent="0.2">
      <c r="A54" s="8" t="s">
        <v>318</v>
      </c>
      <c r="B54" s="8" t="s">
        <v>422</v>
      </c>
      <c r="C54" s="8" t="s">
        <v>423</v>
      </c>
      <c r="D54" s="8" t="s">
        <v>424</v>
      </c>
      <c r="E54" s="8" t="s">
        <v>425</v>
      </c>
      <c r="F54" s="8" t="s">
        <v>426</v>
      </c>
    </row>
    <row r="55" spans="1:13" ht="25.05" customHeight="1" x14ac:dyDescent="0.2">
      <c r="A55" s="8" t="s">
        <v>57</v>
      </c>
      <c r="B55" s="8" t="s">
        <v>57</v>
      </c>
      <c r="C55" s="8" t="s">
        <v>57</v>
      </c>
      <c r="D55" s="8" t="s">
        <v>57</v>
      </c>
      <c r="E55" s="8" t="s">
        <v>57</v>
      </c>
      <c r="F55" s="8" t="s">
        <v>57</v>
      </c>
    </row>
    <row r="56" spans="1:13" ht="15" customHeight="1" x14ac:dyDescent="0.2"/>
    <row r="57" spans="1:13" ht="25.05" customHeight="1" x14ac:dyDescent="0.2">
      <c r="A57" s="18" t="s">
        <v>600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ht="15" customHeight="1" x14ac:dyDescent="0.2"/>
    <row r="59" spans="1:13" ht="25.05" customHeight="1" x14ac:dyDescent="0.2">
      <c r="A59" s="18" t="s">
        <v>601</v>
      </c>
      <c r="B59" s="18"/>
      <c r="C59" s="18"/>
      <c r="D59" s="18"/>
      <c r="E59" s="18"/>
      <c r="F59" s="18"/>
    </row>
    <row r="60" spans="1:13" ht="25.05" customHeight="1" x14ac:dyDescent="0.2"/>
    <row r="61" spans="1:13" ht="49.95" customHeight="1" x14ac:dyDescent="0.2">
      <c r="A61" s="20" t="s">
        <v>311</v>
      </c>
      <c r="B61" s="20" t="s">
        <v>41</v>
      </c>
      <c r="C61" s="20" t="s">
        <v>570</v>
      </c>
      <c r="D61" s="8" t="s">
        <v>571</v>
      </c>
      <c r="E61" s="8" t="s">
        <v>572</v>
      </c>
      <c r="F61" s="8" t="s">
        <v>573</v>
      </c>
    </row>
    <row r="62" spans="1:13" ht="49.95" customHeight="1" x14ac:dyDescent="0.2">
      <c r="A62" s="20"/>
      <c r="B62" s="20"/>
      <c r="C62" s="20"/>
      <c r="D62" s="8" t="s">
        <v>599</v>
      </c>
      <c r="E62" s="8" t="s">
        <v>599</v>
      </c>
      <c r="F62" s="8" t="s">
        <v>599</v>
      </c>
    </row>
    <row r="63" spans="1:13" ht="25.05" customHeight="1" x14ac:dyDescent="0.2">
      <c r="A63" s="8" t="s">
        <v>318</v>
      </c>
      <c r="B63" s="8" t="s">
        <v>422</v>
      </c>
      <c r="C63" s="8" t="s">
        <v>423</v>
      </c>
      <c r="D63" s="8" t="s">
        <v>424</v>
      </c>
      <c r="E63" s="8" t="s">
        <v>425</v>
      </c>
      <c r="F63" s="8" t="s">
        <v>426</v>
      </c>
    </row>
    <row r="64" spans="1:13" ht="79.95" customHeight="1" x14ac:dyDescent="0.2">
      <c r="A64" s="8" t="s">
        <v>318</v>
      </c>
      <c r="B64" s="8" t="s">
        <v>99</v>
      </c>
      <c r="C64" s="9" t="s">
        <v>602</v>
      </c>
      <c r="D64" s="11">
        <v>6177500</v>
      </c>
      <c r="E64" s="11">
        <v>0</v>
      </c>
      <c r="F64" s="11">
        <v>0</v>
      </c>
    </row>
    <row r="65" spans="1:13" ht="79.95" customHeight="1" x14ac:dyDescent="0.2">
      <c r="A65" s="8" t="s">
        <v>422</v>
      </c>
      <c r="B65" s="8" t="s">
        <v>99</v>
      </c>
      <c r="C65" s="9" t="s">
        <v>603</v>
      </c>
      <c r="D65" s="11">
        <v>6177500</v>
      </c>
      <c r="E65" s="11">
        <v>0</v>
      </c>
      <c r="F65" s="11">
        <v>0</v>
      </c>
    </row>
    <row r="66" spans="1:13" ht="25.05" customHeight="1" x14ac:dyDescent="0.2">
      <c r="A66" s="30" t="s">
        <v>460</v>
      </c>
      <c r="B66" s="30"/>
      <c r="C66" s="30"/>
      <c r="D66" s="12">
        <f>SUM(D64:D65)</f>
        <v>12355000</v>
      </c>
      <c r="E66" s="12">
        <f>SUM(E64:E65)</f>
        <v>0</v>
      </c>
      <c r="F66" s="12">
        <f>SUM(F64:F65)</f>
        <v>0</v>
      </c>
    </row>
    <row r="67" spans="1:13" ht="15" customHeight="1" x14ac:dyDescent="0.2"/>
    <row r="68" spans="1:13" ht="25.05" customHeight="1" x14ac:dyDescent="0.2">
      <c r="A68" s="18" t="s">
        <v>604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ht="15" customHeight="1" x14ac:dyDescent="0.2"/>
    <row r="70" spans="1:13" ht="25.05" customHeight="1" x14ac:dyDescent="0.2">
      <c r="A70" s="18" t="s">
        <v>605</v>
      </c>
      <c r="B70" s="18"/>
      <c r="C70" s="18"/>
      <c r="D70" s="18"/>
      <c r="E70" s="18"/>
      <c r="F70" s="18"/>
    </row>
    <row r="71" spans="1:13" ht="25.05" customHeight="1" x14ac:dyDescent="0.2"/>
    <row r="72" spans="1:13" ht="49.95" customHeight="1" x14ac:dyDescent="0.2">
      <c r="A72" s="20" t="s">
        <v>311</v>
      </c>
      <c r="B72" s="20" t="s">
        <v>41</v>
      </c>
      <c r="C72" s="20" t="s">
        <v>570</v>
      </c>
      <c r="D72" s="8" t="s">
        <v>571</v>
      </c>
      <c r="E72" s="8" t="s">
        <v>572</v>
      </c>
      <c r="F72" s="8" t="s">
        <v>573</v>
      </c>
    </row>
    <row r="73" spans="1:13" ht="49.95" customHeight="1" x14ac:dyDescent="0.2">
      <c r="A73" s="20"/>
      <c r="B73" s="20"/>
      <c r="C73" s="20"/>
      <c r="D73" s="8" t="s">
        <v>599</v>
      </c>
      <c r="E73" s="8" t="s">
        <v>599</v>
      </c>
      <c r="F73" s="8" t="s">
        <v>599</v>
      </c>
    </row>
    <row r="74" spans="1:13" ht="25.05" customHeight="1" x14ac:dyDescent="0.2">
      <c r="A74" s="8" t="s">
        <v>318</v>
      </c>
      <c r="B74" s="8" t="s">
        <v>422</v>
      </c>
      <c r="C74" s="8" t="s">
        <v>423</v>
      </c>
      <c r="D74" s="8" t="s">
        <v>424</v>
      </c>
      <c r="E74" s="8" t="s">
        <v>425</v>
      </c>
      <c r="F74" s="8" t="s">
        <v>426</v>
      </c>
    </row>
    <row r="75" spans="1:13" ht="25.05" customHeight="1" x14ac:dyDescent="0.2">
      <c r="A75" s="8" t="s">
        <v>57</v>
      </c>
      <c r="B75" s="8" t="s">
        <v>57</v>
      </c>
      <c r="C75" s="8" t="s">
        <v>57</v>
      </c>
      <c r="D75" s="8" t="s">
        <v>57</v>
      </c>
      <c r="E75" s="8" t="s">
        <v>57</v>
      </c>
      <c r="F75" s="8" t="s">
        <v>57</v>
      </c>
    </row>
    <row r="76" spans="1:13" ht="15" customHeight="1" x14ac:dyDescent="0.2"/>
    <row r="77" spans="1:13" ht="25.05" customHeight="1" x14ac:dyDescent="0.2">
      <c r="A77" s="18" t="s">
        <v>606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1:13" ht="25.05" customHeight="1" x14ac:dyDescent="0.2"/>
    <row r="79" spans="1:13" ht="49.95" customHeight="1" x14ac:dyDescent="0.2">
      <c r="A79" s="20" t="s">
        <v>311</v>
      </c>
      <c r="B79" s="20" t="s">
        <v>41</v>
      </c>
      <c r="C79" s="20" t="s">
        <v>570</v>
      </c>
      <c r="D79" s="20" t="s">
        <v>571</v>
      </c>
      <c r="E79" s="20"/>
      <c r="F79" s="20"/>
      <c r="G79" s="20" t="s">
        <v>572</v>
      </c>
      <c r="H79" s="20"/>
      <c r="I79" s="20"/>
      <c r="J79" s="20" t="s">
        <v>573</v>
      </c>
      <c r="K79" s="20"/>
      <c r="L79" s="20"/>
    </row>
    <row r="80" spans="1:13" ht="49.95" customHeight="1" x14ac:dyDescent="0.2">
      <c r="A80" s="20"/>
      <c r="B80" s="20"/>
      <c r="C80" s="20"/>
      <c r="D80" s="8" t="s">
        <v>607</v>
      </c>
      <c r="E80" s="8" t="s">
        <v>608</v>
      </c>
      <c r="F80" s="8" t="s">
        <v>609</v>
      </c>
      <c r="G80" s="8" t="s">
        <v>607</v>
      </c>
      <c r="H80" s="8" t="s">
        <v>608</v>
      </c>
      <c r="I80" s="8" t="s">
        <v>610</v>
      </c>
      <c r="J80" s="8" t="s">
        <v>607</v>
      </c>
      <c r="K80" s="8" t="s">
        <v>608</v>
      </c>
      <c r="L80" s="8" t="s">
        <v>611</v>
      </c>
    </row>
    <row r="81" spans="1:12" ht="25.05" customHeight="1" x14ac:dyDescent="0.2">
      <c r="A81" s="8" t="s">
        <v>318</v>
      </c>
      <c r="B81" s="8" t="s">
        <v>422</v>
      </c>
      <c r="C81" s="8" t="s">
        <v>423</v>
      </c>
      <c r="D81" s="8" t="s">
        <v>424</v>
      </c>
      <c r="E81" s="8" t="s">
        <v>425</v>
      </c>
      <c r="F81" s="8" t="s">
        <v>426</v>
      </c>
      <c r="G81" s="8" t="s">
        <v>427</v>
      </c>
      <c r="H81" s="8" t="s">
        <v>428</v>
      </c>
      <c r="I81" s="8" t="s">
        <v>429</v>
      </c>
      <c r="J81" s="8" t="s">
        <v>430</v>
      </c>
      <c r="K81" s="8" t="s">
        <v>441</v>
      </c>
      <c r="L81" s="8" t="s">
        <v>443</v>
      </c>
    </row>
    <row r="82" spans="1:12" ht="25.05" customHeight="1" x14ac:dyDescent="0.2">
      <c r="A82" s="8" t="s">
        <v>57</v>
      </c>
      <c r="B82" s="8" t="s">
        <v>57</v>
      </c>
      <c r="C82" s="8" t="s">
        <v>57</v>
      </c>
      <c r="D82" s="8" t="s">
        <v>57</v>
      </c>
      <c r="E82" s="8" t="s">
        <v>57</v>
      </c>
      <c r="F82" s="8" t="s">
        <v>57</v>
      </c>
      <c r="G82" s="8" t="s">
        <v>57</v>
      </c>
      <c r="H82" s="8" t="s">
        <v>57</v>
      </c>
      <c r="I82" s="8" t="s">
        <v>57</v>
      </c>
      <c r="J82" s="8" t="s">
        <v>57</v>
      </c>
      <c r="K82" s="8" t="s">
        <v>57</v>
      </c>
      <c r="L82" s="8" t="s">
        <v>57</v>
      </c>
    </row>
  </sheetData>
  <sheetProtection password="9596" sheet="1" objects="1" scenarios="1"/>
  <mergeCells count="55">
    <mergeCell ref="A77:L77"/>
    <mergeCell ref="A79:A80"/>
    <mergeCell ref="B79:B80"/>
    <mergeCell ref="C79:C80"/>
    <mergeCell ref="D79:F79"/>
    <mergeCell ref="G79:I79"/>
    <mergeCell ref="J79:L79"/>
    <mergeCell ref="A66:C66"/>
    <mergeCell ref="A68:M68"/>
    <mergeCell ref="A70:F70"/>
    <mergeCell ref="A72:A73"/>
    <mergeCell ref="B72:B73"/>
    <mergeCell ref="C72:C73"/>
    <mergeCell ref="A57:M57"/>
    <mergeCell ref="A59:F59"/>
    <mergeCell ref="A61:A62"/>
    <mergeCell ref="B61:B62"/>
    <mergeCell ref="C61:C62"/>
    <mergeCell ref="A48:M48"/>
    <mergeCell ref="A50:F50"/>
    <mergeCell ref="A52:A53"/>
    <mergeCell ref="B52:B53"/>
    <mergeCell ref="C52:C53"/>
    <mergeCell ref="A39:C39"/>
    <mergeCell ref="A41:L41"/>
    <mergeCell ref="A43:A44"/>
    <mergeCell ref="B43:B44"/>
    <mergeCell ref="C43:C44"/>
    <mergeCell ref="D43:F43"/>
    <mergeCell ref="G43:I43"/>
    <mergeCell ref="J43:L43"/>
    <mergeCell ref="A23:C23"/>
    <mergeCell ref="A25:L25"/>
    <mergeCell ref="A27:A28"/>
    <mergeCell ref="B27:B28"/>
    <mergeCell ref="C27:C28"/>
    <mergeCell ref="D27:F27"/>
    <mergeCell ref="G27:I27"/>
    <mergeCell ref="J27:L27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&amp;K00-00924274.O23.336675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/>
  </sheetViews>
  <sheetFormatPr defaultRowHeight="10.199999999999999" x14ac:dyDescent="0.2"/>
  <cols>
    <col min="1" max="2" width="13.375" customWidth="1"/>
    <col min="3" max="4" width="47.75" customWidth="1"/>
    <col min="5" max="5" width="15.25" customWidth="1"/>
    <col min="6" max="8" width="19.125" customWidth="1"/>
    <col min="9" max="9" width="47.75" customWidth="1"/>
  </cols>
  <sheetData>
    <row r="1" spans="1:9" ht="15" customHeight="1" x14ac:dyDescent="0.2">
      <c r="A1" s="25" t="s">
        <v>612</v>
      </c>
      <c r="B1" s="25"/>
      <c r="C1" s="25"/>
      <c r="D1" s="25"/>
      <c r="E1" s="25"/>
      <c r="F1" s="25"/>
      <c r="G1" s="25"/>
      <c r="H1" s="25"/>
      <c r="I1" s="25"/>
    </row>
    <row r="2" spans="1:9" ht="25.05" customHeight="1" x14ac:dyDescent="0.2">
      <c r="A2" s="19" t="s">
        <v>613</v>
      </c>
      <c r="B2" s="19"/>
      <c r="C2" s="19"/>
      <c r="D2" s="19"/>
      <c r="E2" s="19"/>
      <c r="F2" s="19"/>
      <c r="G2" s="19"/>
      <c r="H2" s="19"/>
      <c r="I2" s="19"/>
    </row>
    <row r="3" spans="1:9" ht="19.95" customHeight="1" x14ac:dyDescent="0.2"/>
    <row r="4" spans="1:9" ht="19.95" customHeight="1" x14ac:dyDescent="0.2">
      <c r="A4" s="31" t="s">
        <v>614</v>
      </c>
      <c r="B4" s="31"/>
      <c r="C4" s="31"/>
      <c r="D4" s="31" t="s">
        <v>461</v>
      </c>
      <c r="E4" s="31"/>
      <c r="F4" s="31"/>
      <c r="G4" s="31"/>
      <c r="H4" s="31"/>
      <c r="I4" s="31"/>
    </row>
    <row r="5" spans="1:9" ht="19.95" customHeight="1" x14ac:dyDescent="0.2">
      <c r="A5" s="20" t="s">
        <v>615</v>
      </c>
      <c r="B5" s="20" t="s">
        <v>616</v>
      </c>
      <c r="C5" s="20" t="s">
        <v>617</v>
      </c>
      <c r="D5" s="20" t="s">
        <v>618</v>
      </c>
      <c r="E5" s="20" t="s">
        <v>619</v>
      </c>
      <c r="F5" s="20" t="s">
        <v>620</v>
      </c>
      <c r="G5" s="20"/>
      <c r="H5" s="20"/>
      <c r="I5" s="20"/>
    </row>
    <row r="6" spans="1:9" ht="19.95" customHeight="1" x14ac:dyDescent="0.2">
      <c r="A6" s="20"/>
      <c r="B6" s="20"/>
      <c r="C6" s="20"/>
      <c r="D6" s="20"/>
      <c r="E6" s="20"/>
      <c r="F6" s="8" t="s">
        <v>621</v>
      </c>
      <c r="G6" s="8" t="s">
        <v>622</v>
      </c>
      <c r="H6" s="8" t="s">
        <v>623</v>
      </c>
      <c r="I6" s="8" t="s">
        <v>624</v>
      </c>
    </row>
    <row r="7" spans="1:9" ht="19.95" customHeight="1" x14ac:dyDescent="0.2">
      <c r="A7" s="20" t="s">
        <v>625</v>
      </c>
      <c r="B7" s="20"/>
      <c r="C7" s="20"/>
      <c r="D7" s="20"/>
      <c r="E7" s="20"/>
      <c r="F7" s="20"/>
      <c r="G7" s="20"/>
      <c r="H7" s="20"/>
      <c r="I7" s="20"/>
    </row>
    <row r="8" spans="1:9" ht="19.95" customHeight="1" x14ac:dyDescent="0.2"/>
    <row r="9" spans="1:9" ht="19.95" customHeight="1" x14ac:dyDescent="0.2">
      <c r="A9" s="31" t="s">
        <v>614</v>
      </c>
      <c r="B9" s="31"/>
      <c r="C9" s="31"/>
      <c r="D9" s="31" t="s">
        <v>409</v>
      </c>
      <c r="E9" s="31"/>
      <c r="F9" s="31"/>
      <c r="G9" s="31"/>
      <c r="H9" s="31"/>
      <c r="I9" s="31"/>
    </row>
    <row r="10" spans="1:9" ht="19.95" customHeight="1" x14ac:dyDescent="0.2">
      <c r="A10" s="20" t="s">
        <v>615</v>
      </c>
      <c r="B10" s="20" t="s">
        <v>616</v>
      </c>
      <c r="C10" s="20" t="s">
        <v>617</v>
      </c>
      <c r="D10" s="20" t="s">
        <v>618</v>
      </c>
      <c r="E10" s="20" t="s">
        <v>619</v>
      </c>
      <c r="F10" s="20" t="s">
        <v>620</v>
      </c>
      <c r="G10" s="20"/>
      <c r="H10" s="20"/>
      <c r="I10" s="20"/>
    </row>
    <row r="11" spans="1:9" ht="19.95" customHeight="1" x14ac:dyDescent="0.2">
      <c r="A11" s="20"/>
      <c r="B11" s="20"/>
      <c r="C11" s="20"/>
      <c r="D11" s="20"/>
      <c r="E11" s="20"/>
      <c r="F11" s="8" t="s">
        <v>621</v>
      </c>
      <c r="G11" s="8" t="s">
        <v>622</v>
      </c>
      <c r="H11" s="8" t="s">
        <v>623</v>
      </c>
      <c r="I11" s="8" t="s">
        <v>624</v>
      </c>
    </row>
    <row r="12" spans="1:9" ht="45" customHeight="1" x14ac:dyDescent="0.2">
      <c r="A12" s="8" t="s">
        <v>136</v>
      </c>
      <c r="B12" s="8" t="s">
        <v>424</v>
      </c>
      <c r="C12" s="9" t="s">
        <v>626</v>
      </c>
      <c r="D12" s="9" t="s">
        <v>627</v>
      </c>
      <c r="E12" s="8" t="s">
        <v>628</v>
      </c>
      <c r="F12" s="11">
        <v>255351</v>
      </c>
      <c r="G12" s="11">
        <v>294745.02</v>
      </c>
      <c r="H12" s="11">
        <v>39394.019999999997</v>
      </c>
      <c r="I12" s="9" t="s">
        <v>629</v>
      </c>
    </row>
    <row r="13" spans="1:9" ht="45" customHeight="1" x14ac:dyDescent="0.2">
      <c r="A13" s="8" t="s">
        <v>136</v>
      </c>
      <c r="B13" s="8" t="s">
        <v>424</v>
      </c>
      <c r="C13" s="9" t="s">
        <v>630</v>
      </c>
      <c r="D13" s="9" t="s">
        <v>627</v>
      </c>
      <c r="E13" s="8" t="s">
        <v>628</v>
      </c>
      <c r="F13" s="11">
        <v>63837.75</v>
      </c>
      <c r="G13" s="11">
        <v>73686.25</v>
      </c>
      <c r="H13" s="11">
        <v>9848.5</v>
      </c>
      <c r="I13" s="9" t="s">
        <v>629</v>
      </c>
    </row>
    <row r="14" spans="1:9" ht="45" customHeight="1" x14ac:dyDescent="0.2">
      <c r="A14" s="8" t="s">
        <v>136</v>
      </c>
      <c r="B14" s="8" t="s">
        <v>424</v>
      </c>
      <c r="C14" s="9" t="s">
        <v>631</v>
      </c>
      <c r="D14" s="9" t="s">
        <v>627</v>
      </c>
      <c r="E14" s="8" t="s">
        <v>628</v>
      </c>
      <c r="F14" s="11">
        <v>818788.53</v>
      </c>
      <c r="G14" s="11">
        <v>945106.28</v>
      </c>
      <c r="H14" s="11">
        <v>126317.75</v>
      </c>
      <c r="I14" s="9" t="s">
        <v>629</v>
      </c>
    </row>
    <row r="15" spans="1:9" ht="45" customHeight="1" x14ac:dyDescent="0.2">
      <c r="A15" s="8" t="s">
        <v>136</v>
      </c>
      <c r="B15" s="8" t="s">
        <v>424</v>
      </c>
      <c r="C15" s="9" t="s">
        <v>632</v>
      </c>
      <c r="D15" s="9" t="s">
        <v>627</v>
      </c>
      <c r="E15" s="8" t="s">
        <v>628</v>
      </c>
      <c r="F15" s="11">
        <v>36082.21</v>
      </c>
      <c r="G15" s="11">
        <v>41648.75</v>
      </c>
      <c r="H15" s="11">
        <v>5566.54</v>
      </c>
      <c r="I15" s="9" t="s">
        <v>629</v>
      </c>
    </row>
    <row r="16" spans="1:9" ht="60" customHeight="1" x14ac:dyDescent="0.2">
      <c r="A16" s="8" t="s">
        <v>136</v>
      </c>
      <c r="B16" s="8" t="s">
        <v>424</v>
      </c>
      <c r="C16" s="9" t="s">
        <v>633</v>
      </c>
      <c r="D16" s="9" t="s">
        <v>627</v>
      </c>
      <c r="E16" s="8" t="s">
        <v>628</v>
      </c>
      <c r="F16" s="11">
        <v>602295.30000000005</v>
      </c>
      <c r="G16" s="11">
        <v>695213.77</v>
      </c>
      <c r="H16" s="11">
        <v>92918.47</v>
      </c>
      <c r="I16" s="9" t="s">
        <v>629</v>
      </c>
    </row>
    <row r="17" spans="1:9" ht="45" customHeight="1" x14ac:dyDescent="0.2">
      <c r="A17" s="8" t="s">
        <v>136</v>
      </c>
      <c r="B17" s="8" t="s">
        <v>424</v>
      </c>
      <c r="C17" s="9" t="s">
        <v>634</v>
      </c>
      <c r="D17" s="9" t="s">
        <v>627</v>
      </c>
      <c r="E17" s="8" t="s">
        <v>628</v>
      </c>
      <c r="F17" s="11">
        <v>41633.32</v>
      </c>
      <c r="G17" s="11">
        <v>48056.25</v>
      </c>
      <c r="H17" s="11">
        <v>6422.93</v>
      </c>
      <c r="I17" s="9" t="s">
        <v>629</v>
      </c>
    </row>
    <row r="18" spans="1:9" ht="45" customHeight="1" x14ac:dyDescent="0.2">
      <c r="A18" s="8" t="s">
        <v>136</v>
      </c>
      <c r="B18" s="8" t="s">
        <v>424</v>
      </c>
      <c r="C18" s="9" t="s">
        <v>635</v>
      </c>
      <c r="D18" s="9" t="s">
        <v>627</v>
      </c>
      <c r="E18" s="8" t="s">
        <v>628</v>
      </c>
      <c r="F18" s="11">
        <v>771604.11</v>
      </c>
      <c r="G18" s="11">
        <v>890642.52</v>
      </c>
      <c r="H18" s="11">
        <v>119038.41</v>
      </c>
      <c r="I18" s="9" t="s">
        <v>629</v>
      </c>
    </row>
    <row r="19" spans="1:9" ht="30" customHeight="1" x14ac:dyDescent="0.2">
      <c r="A19" s="8" t="s">
        <v>136</v>
      </c>
      <c r="B19" s="8" t="s">
        <v>424</v>
      </c>
      <c r="C19" s="9" t="s">
        <v>636</v>
      </c>
      <c r="D19" s="9" t="s">
        <v>627</v>
      </c>
      <c r="E19" s="8" t="s">
        <v>628</v>
      </c>
      <c r="F19" s="11">
        <v>91593.29</v>
      </c>
      <c r="G19" s="11">
        <v>105723.75</v>
      </c>
      <c r="H19" s="11">
        <v>14130.46</v>
      </c>
      <c r="I19" s="9" t="s">
        <v>629</v>
      </c>
    </row>
    <row r="20" spans="1:9" ht="45" customHeight="1" x14ac:dyDescent="0.2">
      <c r="A20" s="8" t="s">
        <v>136</v>
      </c>
      <c r="B20" s="8" t="s">
        <v>424</v>
      </c>
      <c r="C20" s="9" t="s">
        <v>637</v>
      </c>
      <c r="D20" s="9" t="s">
        <v>627</v>
      </c>
      <c r="E20" s="8" t="s">
        <v>628</v>
      </c>
      <c r="F20" s="11">
        <v>94368.85</v>
      </c>
      <c r="G20" s="11">
        <v>108927.5</v>
      </c>
      <c r="H20" s="11">
        <v>14558.65</v>
      </c>
      <c r="I20" s="9" t="s">
        <v>629</v>
      </c>
    </row>
    <row r="21" spans="1:9" ht="45" customHeight="1" x14ac:dyDescent="0.2">
      <c r="A21" s="8" t="s">
        <v>157</v>
      </c>
      <c r="B21" s="8" t="s">
        <v>318</v>
      </c>
      <c r="C21" s="9" t="s">
        <v>631</v>
      </c>
      <c r="D21" s="9" t="s">
        <v>638</v>
      </c>
      <c r="E21" s="8" t="s">
        <v>628</v>
      </c>
      <c r="F21" s="11">
        <v>1320836.23</v>
      </c>
      <c r="G21" s="11">
        <v>1358984.19</v>
      </c>
      <c r="H21" s="11">
        <v>38147.96</v>
      </c>
      <c r="I21" s="9" t="s">
        <v>629</v>
      </c>
    </row>
    <row r="22" spans="1:9" ht="45" customHeight="1" x14ac:dyDescent="0.2">
      <c r="A22" s="8" t="s">
        <v>157</v>
      </c>
      <c r="B22" s="8" t="s">
        <v>318</v>
      </c>
      <c r="C22" s="9" t="s">
        <v>632</v>
      </c>
      <c r="D22" s="9" t="s">
        <v>638</v>
      </c>
      <c r="E22" s="8" t="s">
        <v>628</v>
      </c>
      <c r="F22" s="11">
        <v>58206.34</v>
      </c>
      <c r="G22" s="11">
        <v>59887.44</v>
      </c>
      <c r="H22" s="11">
        <v>1681.1</v>
      </c>
      <c r="I22" s="9" t="s">
        <v>629</v>
      </c>
    </row>
    <row r="23" spans="1:9" ht="45" customHeight="1" x14ac:dyDescent="0.2">
      <c r="A23" s="8" t="s">
        <v>157</v>
      </c>
      <c r="B23" s="8" t="s">
        <v>318</v>
      </c>
      <c r="C23" s="9" t="s">
        <v>635</v>
      </c>
      <c r="D23" s="9" t="s">
        <v>638</v>
      </c>
      <c r="E23" s="8" t="s">
        <v>628</v>
      </c>
      <c r="F23" s="11">
        <v>1244720.25</v>
      </c>
      <c r="G23" s="11">
        <v>1280669.8500000001</v>
      </c>
      <c r="H23" s="11">
        <v>35949.599999999999</v>
      </c>
      <c r="I23" s="9" t="s">
        <v>629</v>
      </c>
    </row>
    <row r="24" spans="1:9" ht="30" customHeight="1" x14ac:dyDescent="0.2">
      <c r="A24" s="8" t="s">
        <v>157</v>
      </c>
      <c r="B24" s="8" t="s">
        <v>318</v>
      </c>
      <c r="C24" s="9" t="s">
        <v>636</v>
      </c>
      <c r="D24" s="9" t="s">
        <v>638</v>
      </c>
      <c r="E24" s="8" t="s">
        <v>628</v>
      </c>
      <c r="F24" s="11">
        <v>147754.56</v>
      </c>
      <c r="G24" s="11">
        <v>152021.96</v>
      </c>
      <c r="H24" s="11">
        <v>4267.3999999999996</v>
      </c>
      <c r="I24" s="9" t="s">
        <v>629</v>
      </c>
    </row>
    <row r="25" spans="1:9" ht="45" customHeight="1" x14ac:dyDescent="0.2">
      <c r="A25" s="8" t="s">
        <v>157</v>
      </c>
      <c r="B25" s="8" t="s">
        <v>318</v>
      </c>
      <c r="C25" s="9" t="s">
        <v>637</v>
      </c>
      <c r="D25" s="9" t="s">
        <v>638</v>
      </c>
      <c r="E25" s="8" t="s">
        <v>628</v>
      </c>
      <c r="F25" s="11">
        <v>152231.97</v>
      </c>
      <c r="G25" s="11">
        <v>156628.69</v>
      </c>
      <c r="H25" s="11">
        <v>4396.72</v>
      </c>
      <c r="I25" s="9" t="s">
        <v>629</v>
      </c>
    </row>
    <row r="26" spans="1:9" ht="45" customHeight="1" x14ac:dyDescent="0.2">
      <c r="A26" s="8" t="s">
        <v>157</v>
      </c>
      <c r="B26" s="8" t="s">
        <v>318</v>
      </c>
      <c r="C26" s="9" t="s">
        <v>634</v>
      </c>
      <c r="D26" s="9" t="s">
        <v>638</v>
      </c>
      <c r="E26" s="8" t="s">
        <v>628</v>
      </c>
      <c r="F26" s="11">
        <v>67161.16</v>
      </c>
      <c r="G26" s="11">
        <v>69100.89</v>
      </c>
      <c r="H26" s="11">
        <v>1939.73</v>
      </c>
      <c r="I26" s="9" t="s">
        <v>629</v>
      </c>
    </row>
    <row r="27" spans="1:9" ht="45" customHeight="1" x14ac:dyDescent="0.2">
      <c r="A27" s="8" t="s">
        <v>157</v>
      </c>
      <c r="B27" s="8" t="s">
        <v>318</v>
      </c>
      <c r="C27" s="9" t="s">
        <v>630</v>
      </c>
      <c r="D27" s="9" t="s">
        <v>638</v>
      </c>
      <c r="E27" s="8" t="s">
        <v>628</v>
      </c>
      <c r="F27" s="11">
        <v>102980.46</v>
      </c>
      <c r="G27" s="11">
        <v>105954.7</v>
      </c>
      <c r="H27" s="11">
        <v>2974.24</v>
      </c>
      <c r="I27" s="9" t="s">
        <v>629</v>
      </c>
    </row>
    <row r="28" spans="1:9" ht="45" customHeight="1" x14ac:dyDescent="0.2">
      <c r="A28" s="8" t="s">
        <v>157</v>
      </c>
      <c r="B28" s="8" t="s">
        <v>318</v>
      </c>
      <c r="C28" s="9" t="s">
        <v>626</v>
      </c>
      <c r="D28" s="9" t="s">
        <v>638</v>
      </c>
      <c r="E28" s="8" t="s">
        <v>628</v>
      </c>
      <c r="F28" s="11">
        <v>411921.81</v>
      </c>
      <c r="G28" s="11">
        <v>423818.79</v>
      </c>
      <c r="H28" s="11">
        <v>11896.98</v>
      </c>
      <c r="I28" s="9" t="s">
        <v>629</v>
      </c>
    </row>
    <row r="29" spans="1:9" ht="60" customHeight="1" x14ac:dyDescent="0.2">
      <c r="A29" s="8" t="s">
        <v>157</v>
      </c>
      <c r="B29" s="8" t="s">
        <v>318</v>
      </c>
      <c r="C29" s="9" t="s">
        <v>633</v>
      </c>
      <c r="D29" s="9" t="s">
        <v>638</v>
      </c>
      <c r="E29" s="8" t="s">
        <v>628</v>
      </c>
      <c r="F29" s="11">
        <v>971598.18</v>
      </c>
      <c r="G29" s="11">
        <v>999659.55</v>
      </c>
      <c r="H29" s="11">
        <v>28061.37</v>
      </c>
      <c r="I29" s="9" t="s">
        <v>629</v>
      </c>
    </row>
    <row r="30" spans="1:9" ht="19.95" customHeight="1" x14ac:dyDescent="0.2"/>
    <row r="31" spans="1:9" ht="19.95" customHeight="1" x14ac:dyDescent="0.2">
      <c r="A31" s="31" t="s">
        <v>614</v>
      </c>
      <c r="B31" s="31"/>
      <c r="C31" s="31"/>
      <c r="D31" s="31" t="s">
        <v>550</v>
      </c>
      <c r="E31" s="31"/>
      <c r="F31" s="31"/>
      <c r="G31" s="31"/>
      <c r="H31" s="31"/>
      <c r="I31" s="31"/>
    </row>
    <row r="32" spans="1:9" ht="19.95" customHeight="1" x14ac:dyDescent="0.2">
      <c r="A32" s="20" t="s">
        <v>615</v>
      </c>
      <c r="B32" s="20" t="s">
        <v>616</v>
      </c>
      <c r="C32" s="20" t="s">
        <v>617</v>
      </c>
      <c r="D32" s="20" t="s">
        <v>618</v>
      </c>
      <c r="E32" s="20" t="s">
        <v>619</v>
      </c>
      <c r="F32" s="20" t="s">
        <v>620</v>
      </c>
      <c r="G32" s="20"/>
      <c r="H32" s="20"/>
      <c r="I32" s="20"/>
    </row>
    <row r="33" spans="1:9" ht="19.95" customHeight="1" x14ac:dyDescent="0.2">
      <c r="A33" s="20"/>
      <c r="B33" s="20"/>
      <c r="C33" s="20"/>
      <c r="D33" s="20"/>
      <c r="E33" s="20"/>
      <c r="F33" s="8" t="s">
        <v>621</v>
      </c>
      <c r="G33" s="8" t="s">
        <v>622</v>
      </c>
      <c r="H33" s="8" t="s">
        <v>623</v>
      </c>
      <c r="I33" s="8" t="s">
        <v>624</v>
      </c>
    </row>
    <row r="34" spans="1:9" ht="19.95" customHeight="1" x14ac:dyDescent="0.2">
      <c r="A34" s="20" t="s">
        <v>625</v>
      </c>
      <c r="B34" s="20"/>
      <c r="C34" s="20"/>
      <c r="D34" s="20"/>
      <c r="E34" s="20"/>
      <c r="F34" s="20"/>
      <c r="G34" s="20"/>
      <c r="H34" s="20"/>
      <c r="I34" s="20"/>
    </row>
    <row r="35" spans="1:9" ht="19.95" customHeight="1" x14ac:dyDescent="0.2"/>
    <row r="36" spans="1:9" ht="19.95" customHeight="1" x14ac:dyDescent="0.2">
      <c r="A36" s="31" t="s">
        <v>614</v>
      </c>
      <c r="B36" s="31"/>
      <c r="C36" s="31"/>
      <c r="D36" s="31" t="s">
        <v>639</v>
      </c>
      <c r="E36" s="31"/>
      <c r="F36" s="31"/>
      <c r="G36" s="31"/>
      <c r="H36" s="31"/>
      <c r="I36" s="31"/>
    </row>
    <row r="37" spans="1:9" ht="19.95" customHeight="1" x14ac:dyDescent="0.2">
      <c r="A37" s="20" t="s">
        <v>615</v>
      </c>
      <c r="B37" s="20" t="s">
        <v>616</v>
      </c>
      <c r="C37" s="20" t="s">
        <v>617</v>
      </c>
      <c r="D37" s="20" t="s">
        <v>618</v>
      </c>
      <c r="E37" s="20" t="s">
        <v>619</v>
      </c>
      <c r="F37" s="20" t="s">
        <v>620</v>
      </c>
      <c r="G37" s="20"/>
      <c r="H37" s="20"/>
      <c r="I37" s="20"/>
    </row>
    <row r="38" spans="1:9" ht="19.95" customHeight="1" x14ac:dyDescent="0.2">
      <c r="A38" s="20"/>
      <c r="B38" s="20"/>
      <c r="C38" s="20"/>
      <c r="D38" s="20"/>
      <c r="E38" s="20"/>
      <c r="F38" s="8" t="s">
        <v>621</v>
      </c>
      <c r="G38" s="8" t="s">
        <v>622</v>
      </c>
      <c r="H38" s="8" t="s">
        <v>623</v>
      </c>
      <c r="I38" s="8" t="s">
        <v>624</v>
      </c>
    </row>
    <row r="39" spans="1:9" ht="19.95" customHeight="1" x14ac:dyDescent="0.2">
      <c r="A39" s="20" t="s">
        <v>625</v>
      </c>
      <c r="B39" s="20"/>
      <c r="C39" s="20"/>
      <c r="D39" s="20"/>
      <c r="E39" s="20"/>
      <c r="F39" s="20"/>
      <c r="G39" s="20"/>
      <c r="H39" s="20"/>
      <c r="I39" s="20"/>
    </row>
    <row r="40" spans="1:9" ht="19.95" customHeight="1" x14ac:dyDescent="0.2"/>
    <row r="41" spans="1:9" ht="19.95" customHeight="1" x14ac:dyDescent="0.2">
      <c r="A41" s="31" t="s">
        <v>614</v>
      </c>
      <c r="B41" s="31"/>
      <c r="C41" s="31"/>
      <c r="D41" s="31" t="s">
        <v>640</v>
      </c>
      <c r="E41" s="31"/>
      <c r="F41" s="31"/>
      <c r="G41" s="31"/>
      <c r="H41" s="31"/>
      <c r="I41" s="31"/>
    </row>
    <row r="42" spans="1:9" ht="19.95" customHeight="1" x14ac:dyDescent="0.2">
      <c r="A42" s="20" t="s">
        <v>615</v>
      </c>
      <c r="B42" s="20" t="s">
        <v>616</v>
      </c>
      <c r="C42" s="20" t="s">
        <v>617</v>
      </c>
      <c r="D42" s="20" t="s">
        <v>618</v>
      </c>
      <c r="E42" s="20" t="s">
        <v>619</v>
      </c>
      <c r="F42" s="20" t="s">
        <v>620</v>
      </c>
      <c r="G42" s="20"/>
      <c r="H42" s="20"/>
      <c r="I42" s="20"/>
    </row>
    <row r="43" spans="1:9" ht="19.95" customHeight="1" x14ac:dyDescent="0.2">
      <c r="A43" s="20"/>
      <c r="B43" s="20"/>
      <c r="C43" s="20"/>
      <c r="D43" s="20"/>
      <c r="E43" s="20"/>
      <c r="F43" s="8" t="s">
        <v>621</v>
      </c>
      <c r="G43" s="8" t="s">
        <v>622</v>
      </c>
      <c r="H43" s="8" t="s">
        <v>623</v>
      </c>
      <c r="I43" s="8" t="s">
        <v>624</v>
      </c>
    </row>
    <row r="44" spans="1:9" ht="19.95" customHeight="1" x14ac:dyDescent="0.2">
      <c r="A44" s="20" t="s">
        <v>625</v>
      </c>
      <c r="B44" s="20"/>
      <c r="C44" s="20"/>
      <c r="D44" s="20"/>
      <c r="E44" s="20"/>
      <c r="F44" s="20"/>
      <c r="G44" s="20"/>
      <c r="H44" s="20"/>
      <c r="I44" s="20"/>
    </row>
    <row r="45" spans="1:9" ht="19.95" customHeight="1" x14ac:dyDescent="0.2"/>
    <row r="46" spans="1:9" ht="19.95" customHeight="1" x14ac:dyDescent="0.2"/>
    <row r="47" spans="1:9" ht="30" customHeight="1" x14ac:dyDescent="0.2">
      <c r="A47" s="26" t="s">
        <v>641</v>
      </c>
      <c r="B47" s="26"/>
      <c r="C47" s="5"/>
      <c r="D47" s="10"/>
    </row>
    <row r="48" spans="1:9" ht="10.050000000000001" customHeight="1" x14ac:dyDescent="0.2">
      <c r="C48" s="7" t="s">
        <v>6</v>
      </c>
      <c r="D48" s="7" t="s">
        <v>7</v>
      </c>
    </row>
    <row r="49" spans="1:8" ht="30" customHeight="1" x14ac:dyDescent="0.2">
      <c r="A49" s="26" t="s">
        <v>642</v>
      </c>
      <c r="B49" s="26"/>
      <c r="C49" s="5"/>
      <c r="D49" s="10"/>
    </row>
    <row r="50" spans="1:8" ht="10.050000000000001" customHeight="1" x14ac:dyDescent="0.2">
      <c r="C50" s="7" t="s">
        <v>6</v>
      </c>
      <c r="D50" s="7" t="s">
        <v>7</v>
      </c>
    </row>
    <row r="51" spans="1:8" ht="30" customHeight="1" x14ac:dyDescent="0.2">
      <c r="A51" s="26" t="s">
        <v>398</v>
      </c>
      <c r="B51" s="26"/>
      <c r="C51" s="5"/>
      <c r="D51" s="10"/>
    </row>
    <row r="52" spans="1:8" ht="10.050000000000001" customHeight="1" x14ac:dyDescent="0.2">
      <c r="C52" s="7" t="s">
        <v>6</v>
      </c>
      <c r="D52" s="7" t="s">
        <v>7</v>
      </c>
    </row>
    <row r="53" spans="1:8" ht="30" customHeight="1" x14ac:dyDescent="0.2">
      <c r="A53" s="26" t="s">
        <v>643</v>
      </c>
      <c r="B53" s="26"/>
      <c r="C53" s="10"/>
      <c r="D53" s="5"/>
      <c r="E53" s="32"/>
      <c r="F53" s="32"/>
      <c r="G53" s="32"/>
      <c r="H53" s="32"/>
    </row>
    <row r="54" spans="1:8" ht="10.050000000000001" customHeight="1" x14ac:dyDescent="0.2">
      <c r="C54" s="7" t="s">
        <v>644</v>
      </c>
      <c r="D54" s="7" t="s">
        <v>6</v>
      </c>
      <c r="E54" s="33" t="s">
        <v>7</v>
      </c>
      <c r="F54" s="33"/>
      <c r="G54" s="33" t="s">
        <v>645</v>
      </c>
      <c r="H54" s="33"/>
    </row>
    <row r="55" spans="1:8" ht="30" customHeight="1" x14ac:dyDescent="0.2">
      <c r="A55" s="26" t="s">
        <v>646</v>
      </c>
      <c r="B55" s="26"/>
      <c r="C55" s="26"/>
    </row>
  </sheetData>
  <sheetProtection password="9596" sheet="1" objects="1" scenarios="1"/>
  <mergeCells count="55">
    <mergeCell ref="E54:F54"/>
    <mergeCell ref="G54:H54"/>
    <mergeCell ref="A55:C55"/>
    <mergeCell ref="A44:I44"/>
    <mergeCell ref="A47:B47"/>
    <mergeCell ref="A49:B49"/>
    <mergeCell ref="A51:B51"/>
    <mergeCell ref="A53:B53"/>
    <mergeCell ref="E53:F53"/>
    <mergeCell ref="G53:H53"/>
    <mergeCell ref="A39:I39"/>
    <mergeCell ref="A41:C41"/>
    <mergeCell ref="D41:I41"/>
    <mergeCell ref="A42:A43"/>
    <mergeCell ref="B42:B43"/>
    <mergeCell ref="C42:C43"/>
    <mergeCell ref="D42:D43"/>
    <mergeCell ref="E42:E43"/>
    <mergeCell ref="F42:I42"/>
    <mergeCell ref="A34:I34"/>
    <mergeCell ref="A36:C36"/>
    <mergeCell ref="D36:I36"/>
    <mergeCell ref="A37:A38"/>
    <mergeCell ref="B37:B38"/>
    <mergeCell ref="C37:C38"/>
    <mergeCell ref="D37:D38"/>
    <mergeCell ref="E37:E38"/>
    <mergeCell ref="F37:I37"/>
    <mergeCell ref="A31:C31"/>
    <mergeCell ref="D31:I31"/>
    <mergeCell ref="A32:A33"/>
    <mergeCell ref="B32:B33"/>
    <mergeCell ref="C32:C33"/>
    <mergeCell ref="D32:D33"/>
    <mergeCell ref="E32:E33"/>
    <mergeCell ref="F32:I32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&amp;K00-00924274.O23.336675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workbookViewId="0"/>
  </sheetViews>
  <sheetFormatPr defaultRowHeight="10.199999999999999" x14ac:dyDescent="0.2"/>
  <cols>
    <col min="1" max="1" width="9.5" customWidth="1"/>
    <col min="2" max="2" width="38.25" customWidth="1"/>
    <col min="3" max="3" width="19.125" customWidth="1"/>
    <col min="4" max="4" width="38.25" customWidth="1"/>
  </cols>
  <sheetData>
    <row r="1" spans="1:4" ht="19.95" customHeight="1" x14ac:dyDescent="0.2"/>
    <row r="2" spans="1:4" ht="30" customHeight="1" x14ac:dyDescent="0.2">
      <c r="A2" s="19" t="s">
        <v>647</v>
      </c>
      <c r="B2" s="19"/>
      <c r="C2" s="19"/>
      <c r="D2" s="19"/>
    </row>
    <row r="3" spans="1:4" ht="19.95" customHeight="1" x14ac:dyDescent="0.2"/>
    <row r="4" spans="1:4" ht="30" customHeight="1" x14ac:dyDescent="0.2">
      <c r="A4" s="26" t="s">
        <v>648</v>
      </c>
      <c r="B4" s="26"/>
      <c r="C4" s="26"/>
      <c r="D4" s="26"/>
    </row>
    <row r="5" spans="1:4" ht="30" customHeight="1" x14ac:dyDescent="0.2">
      <c r="A5" s="1" t="s">
        <v>649</v>
      </c>
      <c r="B5" s="1" t="s">
        <v>650</v>
      </c>
      <c r="C5" s="1" t="s">
        <v>651</v>
      </c>
      <c r="D5" s="1" t="s">
        <v>652</v>
      </c>
    </row>
    <row r="6" spans="1:4" ht="19.95" customHeight="1" x14ac:dyDescent="0.2">
      <c r="A6" s="20" t="s">
        <v>625</v>
      </c>
      <c r="B6" s="20"/>
      <c r="C6" s="20"/>
      <c r="D6" s="20"/>
    </row>
  </sheetData>
  <sheetProtection password="9596" sheet="1" objects="1" scenarios="1"/>
  <mergeCells count="3">
    <mergeCell ref="A2:D2"/>
    <mergeCell ref="A4:D4"/>
    <mergeCell ref="A6:D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&amp;K00-00924274.O23.336675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ПФХД</vt:lpstr>
      <vt:lpstr>Расходы</vt:lpstr>
      <vt:lpstr>Раздел 2</vt:lpstr>
      <vt:lpstr>Обоснования - 1.1</vt:lpstr>
      <vt:lpstr>Обоснования - 1.2-5</vt:lpstr>
      <vt:lpstr>Обоснования - 6.1-6.8</vt:lpstr>
      <vt:lpstr>Обоснования доходов</vt:lpstr>
      <vt:lpstr>Протокол изменений</vt:lpstr>
      <vt:lpstr>Лист согласования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2024-08-15T14:12:28Z</dcterms:created>
  <dcterms:modified xsi:type="dcterms:W3CDTF">2024-08-15T14:12:28Z</dcterms:modified>
</cp:coreProperties>
</file>